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а проверку\зима- лето 2025\Меню\"/>
    </mc:Choice>
  </mc:AlternateContent>
  <bookViews>
    <workbookView xWindow="0" yWindow="0" windowWidth="25890" windowHeight="12300" tabRatio="604" firstSheet="4" activeTab="4"/>
  </bookViews>
  <sheets>
    <sheet name="Лист1" sheetId="5" r:id="rId1"/>
    <sheet name="Лист3" sheetId="7" r:id="rId2"/>
    <sheet name="Лист4" sheetId="8" r:id="rId3"/>
    <sheet name="Лист5" sheetId="9" r:id="rId4"/>
    <sheet name="Весеннее меню" sheetId="4" r:id="rId5"/>
    <sheet name="Лист2" sheetId="6" r:id="rId6"/>
  </sheets>
  <definedNames>
    <definedName name="_xlnm.Print_Area" localSheetId="4">'Весеннее меню'!$A$1:$Q$544</definedName>
  </definedNames>
  <calcPr calcId="152511"/>
</workbook>
</file>

<file path=xl/calcChain.xml><?xml version="1.0" encoding="utf-8"?>
<calcChain xmlns="http://schemas.openxmlformats.org/spreadsheetml/2006/main">
  <c r="E51" i="4" l="1"/>
  <c r="F51" i="4"/>
  <c r="G51" i="4"/>
  <c r="H51" i="4"/>
  <c r="I51" i="4"/>
  <c r="J51" i="4"/>
  <c r="K51" i="4"/>
  <c r="L51" i="4"/>
  <c r="D317" i="4" l="1"/>
  <c r="E317" i="4"/>
  <c r="F317" i="4"/>
  <c r="G317" i="4"/>
  <c r="H317" i="4"/>
  <c r="I317" i="4"/>
  <c r="J317" i="4"/>
  <c r="K317" i="4"/>
  <c r="L317" i="4"/>
  <c r="D500" i="4" l="1"/>
  <c r="E500" i="4"/>
  <c r="F500" i="4"/>
  <c r="G500" i="4"/>
  <c r="H500" i="4"/>
  <c r="I500" i="4"/>
  <c r="J500" i="4"/>
  <c r="K500" i="4"/>
  <c r="L500" i="4"/>
  <c r="F326" i="4" l="1"/>
  <c r="J496" i="4" l="1"/>
  <c r="D338" i="4"/>
  <c r="E338" i="4"/>
  <c r="F338" i="4"/>
  <c r="G338" i="4"/>
  <c r="H338" i="4"/>
  <c r="I338" i="4"/>
  <c r="J338" i="4"/>
  <c r="K338" i="4"/>
  <c r="L338" i="4"/>
  <c r="D301" i="4"/>
  <c r="E301" i="4"/>
  <c r="F301" i="4"/>
  <c r="G301" i="4"/>
  <c r="H301" i="4"/>
  <c r="I301" i="4"/>
  <c r="J301" i="4"/>
  <c r="K301" i="4"/>
  <c r="L301" i="4"/>
  <c r="D289" i="4"/>
  <c r="E289" i="4"/>
  <c r="F289" i="4"/>
  <c r="G289" i="4"/>
  <c r="H289" i="4"/>
  <c r="I289" i="4"/>
  <c r="J289" i="4"/>
  <c r="K289" i="4"/>
  <c r="L289" i="4"/>
  <c r="D277" i="4"/>
  <c r="E277" i="4"/>
  <c r="F277" i="4"/>
  <c r="G277" i="4"/>
  <c r="H277" i="4"/>
  <c r="I277" i="4"/>
  <c r="J277" i="4"/>
  <c r="K277" i="4"/>
  <c r="L277" i="4"/>
  <c r="D265" i="4"/>
  <c r="E265" i="4"/>
  <c r="F265" i="4"/>
  <c r="G265" i="4"/>
  <c r="H265" i="4"/>
  <c r="I265" i="4"/>
  <c r="J265" i="4"/>
  <c r="K265" i="4"/>
  <c r="L265" i="4"/>
  <c r="D253" i="4"/>
  <c r="E253" i="4"/>
  <c r="F253" i="4"/>
  <c r="G253" i="4"/>
  <c r="H253" i="4"/>
  <c r="I253" i="4"/>
  <c r="J253" i="4"/>
  <c r="K253" i="4"/>
  <c r="L253" i="4"/>
  <c r="D242" i="4"/>
  <c r="E242" i="4"/>
  <c r="F242" i="4"/>
  <c r="G242" i="4"/>
  <c r="H242" i="4"/>
  <c r="I242" i="4"/>
  <c r="J242" i="4"/>
  <c r="K242" i="4"/>
  <c r="L242" i="4"/>
  <c r="D230" i="4"/>
  <c r="E230" i="4"/>
  <c r="F230" i="4"/>
  <c r="G230" i="4"/>
  <c r="H230" i="4"/>
  <c r="I230" i="4"/>
  <c r="J230" i="4"/>
  <c r="K230" i="4"/>
  <c r="L230" i="4"/>
  <c r="D218" i="4"/>
  <c r="E218" i="4"/>
  <c r="F218" i="4"/>
  <c r="G218" i="4"/>
  <c r="H218" i="4"/>
  <c r="I218" i="4"/>
  <c r="J218" i="4"/>
  <c r="K218" i="4"/>
  <c r="L218" i="4"/>
  <c r="D206" i="4"/>
  <c r="E206" i="4"/>
  <c r="F206" i="4"/>
  <c r="G206" i="4"/>
  <c r="H206" i="4"/>
  <c r="I206" i="4"/>
  <c r="J206" i="4"/>
  <c r="K206" i="4"/>
  <c r="L206" i="4"/>
  <c r="D195" i="4"/>
  <c r="E195" i="4"/>
  <c r="F195" i="4"/>
  <c r="G195" i="4"/>
  <c r="H195" i="4"/>
  <c r="I195" i="4"/>
  <c r="J195" i="4"/>
  <c r="K195" i="4"/>
  <c r="L195" i="4"/>
  <c r="D183" i="4" l="1"/>
  <c r="E183" i="4"/>
  <c r="F183" i="4"/>
  <c r="G183" i="4"/>
  <c r="H183" i="4"/>
  <c r="I183" i="4"/>
  <c r="J183" i="4"/>
  <c r="K183" i="4"/>
  <c r="L183" i="4"/>
  <c r="D171" i="4"/>
  <c r="E171" i="4"/>
  <c r="F171" i="4"/>
  <c r="G171" i="4"/>
  <c r="H171" i="4"/>
  <c r="I171" i="4"/>
  <c r="J171" i="4"/>
  <c r="K171" i="4"/>
  <c r="L171" i="4"/>
  <c r="D155" i="4"/>
  <c r="E155" i="4"/>
  <c r="F155" i="4"/>
  <c r="G155" i="4"/>
  <c r="H155" i="4"/>
  <c r="I155" i="4"/>
  <c r="J155" i="4"/>
  <c r="K155" i="4"/>
  <c r="L155" i="4"/>
  <c r="D131" i="4"/>
  <c r="E131" i="4"/>
  <c r="F131" i="4"/>
  <c r="G131" i="4"/>
  <c r="H131" i="4"/>
  <c r="I131" i="4"/>
  <c r="J131" i="4"/>
  <c r="K131" i="4"/>
  <c r="L131" i="4"/>
  <c r="D120" i="4"/>
  <c r="E120" i="4"/>
  <c r="F120" i="4"/>
  <c r="G120" i="4"/>
  <c r="H120" i="4"/>
  <c r="I120" i="4"/>
  <c r="J120" i="4"/>
  <c r="K120" i="4"/>
  <c r="L120" i="4"/>
  <c r="D107" i="4"/>
  <c r="E107" i="4"/>
  <c r="F107" i="4"/>
  <c r="G107" i="4"/>
  <c r="H107" i="4"/>
  <c r="I107" i="4"/>
  <c r="J107" i="4"/>
  <c r="K107" i="4"/>
  <c r="L107" i="4"/>
  <c r="D95" i="4"/>
  <c r="E95" i="4"/>
  <c r="F95" i="4"/>
  <c r="G95" i="4"/>
  <c r="H95" i="4"/>
  <c r="I95" i="4"/>
  <c r="J95" i="4"/>
  <c r="K95" i="4"/>
  <c r="L95" i="4"/>
  <c r="D84" i="4"/>
  <c r="E84" i="4"/>
  <c r="F84" i="4"/>
  <c r="G84" i="4"/>
  <c r="H84" i="4"/>
  <c r="I84" i="4"/>
  <c r="J84" i="4"/>
  <c r="K84" i="4"/>
  <c r="L84" i="4"/>
  <c r="D72" i="4"/>
  <c r="E72" i="4"/>
  <c r="F72" i="4"/>
  <c r="G72" i="4"/>
  <c r="H72" i="4"/>
  <c r="I72" i="4"/>
  <c r="J72" i="4"/>
  <c r="K72" i="4"/>
  <c r="L72" i="4"/>
  <c r="D60" i="4"/>
  <c r="E60" i="4"/>
  <c r="F60" i="4"/>
  <c r="G60" i="4"/>
  <c r="H60" i="4"/>
  <c r="I60" i="4"/>
  <c r="J60" i="4"/>
  <c r="K60" i="4"/>
  <c r="L60" i="4"/>
  <c r="D48" i="4"/>
  <c r="E48" i="4"/>
  <c r="F48" i="4"/>
  <c r="G48" i="4"/>
  <c r="H48" i="4"/>
  <c r="I48" i="4"/>
  <c r="J48" i="4"/>
  <c r="K48" i="4"/>
  <c r="L48" i="4"/>
  <c r="L36" i="4" l="1"/>
  <c r="K36" i="4"/>
  <c r="J36" i="4"/>
  <c r="I36" i="4"/>
  <c r="H36" i="4"/>
  <c r="G36" i="4"/>
  <c r="F36" i="4"/>
  <c r="D36" i="4"/>
  <c r="E36" i="4"/>
  <c r="I28" i="4"/>
  <c r="J28" i="4"/>
  <c r="K28" i="4"/>
  <c r="L28" i="4"/>
  <c r="H28" i="4"/>
  <c r="G28" i="4"/>
  <c r="F28" i="4"/>
  <c r="E28" i="4"/>
  <c r="D28" i="4"/>
  <c r="L24" i="4"/>
  <c r="K24" i="4"/>
  <c r="J24" i="4"/>
  <c r="I24" i="4"/>
  <c r="H24" i="4"/>
  <c r="G24" i="4"/>
  <c r="F24" i="4"/>
  <c r="E24" i="4"/>
  <c r="D24" i="4"/>
  <c r="L12" i="4"/>
  <c r="K12" i="4"/>
  <c r="J12" i="4"/>
  <c r="I12" i="4"/>
  <c r="H12" i="4"/>
  <c r="G12" i="4"/>
  <c r="F12" i="4"/>
  <c r="E12" i="4"/>
  <c r="D12" i="4"/>
  <c r="E64" i="4" l="1"/>
  <c r="D64" i="4"/>
  <c r="G351" i="4" l="1"/>
  <c r="E351" i="4"/>
  <c r="D351" i="4"/>
  <c r="I466" i="4" l="1"/>
  <c r="J466" i="4"/>
  <c r="K466" i="4"/>
  <c r="L466" i="4"/>
  <c r="H466" i="4"/>
  <c r="G466" i="4"/>
  <c r="F466" i="4"/>
  <c r="E466" i="4"/>
  <c r="D466" i="4"/>
  <c r="D508" i="4" l="1"/>
  <c r="F400" i="4"/>
  <c r="E400" i="4"/>
  <c r="D400" i="4"/>
  <c r="D427" i="4"/>
  <c r="E376" i="4"/>
  <c r="D376" i="4"/>
  <c r="D363" i="4"/>
  <c r="E508" i="4" l="1"/>
  <c r="L496" i="4"/>
  <c r="G496" i="4"/>
  <c r="D485" i="4"/>
  <c r="F462" i="4"/>
  <c r="G451" i="4"/>
  <c r="F451" i="4"/>
  <c r="D438" i="4"/>
  <c r="G427" i="4"/>
  <c r="G400" i="4"/>
  <c r="E412" i="4"/>
  <c r="D412" i="4"/>
  <c r="K400" i="4"/>
  <c r="J400" i="4"/>
  <c r="L392" i="4"/>
  <c r="K392" i="4"/>
  <c r="I392" i="4"/>
  <c r="H392" i="4"/>
  <c r="J392" i="4"/>
  <c r="G392" i="4"/>
  <c r="F392" i="4"/>
  <c r="E392" i="4"/>
  <c r="D392" i="4"/>
  <c r="L388" i="4"/>
  <c r="G388" i="4"/>
  <c r="L363" i="4"/>
  <c r="G363" i="4"/>
  <c r="L355" i="4"/>
  <c r="K355" i="4"/>
  <c r="J355" i="4"/>
  <c r="I355" i="4"/>
  <c r="H355" i="4"/>
  <c r="G355" i="4"/>
  <c r="F355" i="4"/>
  <c r="E355" i="4"/>
  <c r="D355" i="4"/>
  <c r="D210" i="4"/>
  <c r="K143" i="4"/>
  <c r="G143" i="4"/>
  <c r="D143" i="4"/>
  <c r="L175" i="4"/>
  <c r="K175" i="4"/>
  <c r="J175" i="4"/>
  <c r="I175" i="4"/>
  <c r="H175" i="4"/>
  <c r="G175" i="4"/>
  <c r="F175" i="4"/>
  <c r="E175" i="4"/>
  <c r="D175" i="4"/>
  <c r="L438" i="4" l="1"/>
  <c r="K438" i="4"/>
  <c r="J438" i="4"/>
  <c r="I438" i="4"/>
  <c r="H438" i="4"/>
  <c r="G438" i="4"/>
  <c r="F438" i="4"/>
  <c r="E438" i="4"/>
  <c r="L431" i="4"/>
  <c r="K431" i="4"/>
  <c r="J431" i="4"/>
  <c r="I431" i="4"/>
  <c r="H431" i="4"/>
  <c r="G431" i="4"/>
  <c r="D431" i="4"/>
  <c r="F431" i="4"/>
  <c r="E431" i="4"/>
  <c r="L246" i="4" l="1"/>
  <c r="K246" i="4"/>
  <c r="J246" i="4"/>
  <c r="I246" i="4"/>
  <c r="H246" i="4"/>
  <c r="G246" i="4"/>
  <c r="F246" i="4"/>
  <c r="E246" i="4"/>
  <c r="D246" i="4"/>
  <c r="L210" i="4"/>
  <c r="K210" i="4"/>
  <c r="J210" i="4"/>
  <c r="I210" i="4"/>
  <c r="H210" i="4"/>
  <c r="G210" i="4"/>
  <c r="F210" i="4"/>
  <c r="E210" i="4"/>
  <c r="L64" i="4"/>
  <c r="K64" i="4"/>
  <c r="J64" i="4"/>
  <c r="I64" i="4"/>
  <c r="H64" i="4"/>
  <c r="G64" i="4"/>
  <c r="F64" i="4"/>
  <c r="E462" i="4" l="1"/>
  <c r="D462" i="4"/>
  <c r="L326" i="4" l="1"/>
  <c r="K326" i="4"/>
  <c r="J326" i="4"/>
  <c r="I326" i="4"/>
  <c r="H326" i="4"/>
  <c r="G326" i="4"/>
  <c r="E326" i="4"/>
  <c r="D326" i="4"/>
  <c r="L508" i="4" l="1"/>
  <c r="K508" i="4"/>
  <c r="J508" i="4"/>
  <c r="I508" i="4"/>
  <c r="H508" i="4"/>
  <c r="G508" i="4"/>
  <c r="F508" i="4"/>
  <c r="K496" i="4"/>
  <c r="I496" i="4"/>
  <c r="H496" i="4"/>
  <c r="F496" i="4"/>
  <c r="E496" i="4"/>
  <c r="D496" i="4"/>
  <c r="L473" i="4"/>
  <c r="K473" i="4"/>
  <c r="J473" i="4"/>
  <c r="I473" i="4"/>
  <c r="H473" i="4"/>
  <c r="G473" i="4"/>
  <c r="F473" i="4"/>
  <c r="E473" i="4"/>
  <c r="D473" i="4"/>
  <c r="L462" i="4"/>
  <c r="K462" i="4"/>
  <c r="J462" i="4"/>
  <c r="I462" i="4"/>
  <c r="H462" i="4"/>
  <c r="G462" i="4"/>
  <c r="L427" i="4"/>
  <c r="K427" i="4"/>
  <c r="J427" i="4"/>
  <c r="I427" i="4"/>
  <c r="H427" i="4"/>
  <c r="F427" i="4"/>
  <c r="E427" i="4"/>
  <c r="L400" i="4"/>
  <c r="I400" i="4"/>
  <c r="H400" i="4"/>
  <c r="K388" i="4"/>
  <c r="J388" i="4"/>
  <c r="I388" i="4"/>
  <c r="H388" i="4"/>
  <c r="F388" i="4"/>
  <c r="E388" i="4"/>
  <c r="D388" i="4"/>
  <c r="K363" i="4" l="1"/>
  <c r="K351" i="4"/>
  <c r="F351" i="4"/>
  <c r="L313" i="4" l="1"/>
  <c r="K313" i="4"/>
  <c r="I313" i="4"/>
  <c r="H313" i="4"/>
  <c r="G313" i="4"/>
  <c r="F313" i="4"/>
  <c r="E313" i="4"/>
  <c r="D313" i="4"/>
  <c r="L143" i="4"/>
  <c r="J143" i="4"/>
  <c r="I143" i="4"/>
  <c r="H143" i="4"/>
  <c r="F143" i="4"/>
  <c r="E143" i="4"/>
  <c r="L99" i="4"/>
  <c r="K99" i="4"/>
  <c r="J99" i="4"/>
  <c r="I99" i="4"/>
  <c r="H99" i="4"/>
  <c r="G99" i="4"/>
  <c r="F99" i="4"/>
  <c r="E99" i="4"/>
  <c r="D99" i="4"/>
  <c r="G15" i="4" l="1"/>
  <c r="F15" i="4"/>
  <c r="L351" i="4" l="1"/>
  <c r="J351" i="4"/>
  <c r="I351" i="4"/>
  <c r="H351" i="4"/>
  <c r="K451" i="4" l="1"/>
  <c r="J451" i="4"/>
  <c r="I451" i="4"/>
  <c r="H451" i="4"/>
  <c r="E451" i="4"/>
  <c r="D451" i="4"/>
  <c r="G412" i="4"/>
  <c r="F412" i="4"/>
  <c r="K376" i="4"/>
  <c r="J376" i="4"/>
  <c r="I376" i="4"/>
  <c r="H376" i="4"/>
  <c r="G376" i="4"/>
  <c r="F376" i="4"/>
  <c r="J363" i="4"/>
  <c r="I363" i="4"/>
  <c r="H363" i="4"/>
  <c r="F363" i="4"/>
  <c r="E363" i="4"/>
  <c r="D281" i="4"/>
  <c r="L135" i="4"/>
  <c r="K135" i="4"/>
  <c r="J135" i="4"/>
  <c r="I135" i="4"/>
  <c r="H135" i="4"/>
  <c r="G135" i="4"/>
  <c r="F135" i="4"/>
  <c r="E135" i="4"/>
  <c r="D135" i="4"/>
  <c r="L485" i="4" l="1"/>
  <c r="K485" i="4"/>
  <c r="J485" i="4"/>
  <c r="I485" i="4"/>
  <c r="H485" i="4"/>
  <c r="G485" i="4"/>
  <c r="F485" i="4"/>
  <c r="E485" i="4"/>
  <c r="L15" i="4"/>
  <c r="K15" i="4"/>
  <c r="J15" i="4"/>
  <c r="I15" i="4"/>
  <c r="H15" i="4"/>
  <c r="E15" i="4"/>
  <c r="D15" i="4"/>
  <c r="L342" i="4"/>
  <c r="K342" i="4"/>
  <c r="J342" i="4"/>
  <c r="I342" i="4"/>
  <c r="H342" i="4"/>
  <c r="G342" i="4"/>
  <c r="F342" i="4"/>
  <c r="E342" i="4"/>
  <c r="D342" i="4"/>
</calcChain>
</file>

<file path=xl/sharedStrings.xml><?xml version="1.0" encoding="utf-8"?>
<sst xmlns="http://schemas.openxmlformats.org/spreadsheetml/2006/main" count="648" uniqueCount="208">
  <si>
    <t>Наименование блюд</t>
  </si>
  <si>
    <t>выход блюда</t>
  </si>
  <si>
    <t>пищевые вещества (г)</t>
  </si>
  <si>
    <t>энер-ая ценность (ккал)</t>
  </si>
  <si>
    <t>витамины,мг</t>
  </si>
  <si>
    <t>минеральные вещества,мг</t>
  </si>
  <si>
    <t>В1</t>
  </si>
  <si>
    <t>В12</t>
  </si>
  <si>
    <t>С</t>
  </si>
  <si>
    <t>Са</t>
  </si>
  <si>
    <t>Fe</t>
  </si>
  <si>
    <t>белки</t>
  </si>
  <si>
    <t>жиры</t>
  </si>
  <si>
    <t>углеводы</t>
  </si>
  <si>
    <t xml:space="preserve"> 1 день (понедельник) </t>
  </si>
  <si>
    <t>ЗАВТРАК</t>
  </si>
  <si>
    <t>Какао с молоком</t>
  </si>
  <si>
    <t>Хлеб пшеничный</t>
  </si>
  <si>
    <t>Итого за завтрак</t>
  </si>
  <si>
    <t>2 ЗАВТРАК</t>
  </si>
  <si>
    <t>1шт./200</t>
  </si>
  <si>
    <t>Итого за 2-й завтрак</t>
  </si>
  <si>
    <t>ОБЕД</t>
  </si>
  <si>
    <t>Суп картофельный с бобовыми</t>
  </si>
  <si>
    <t>Компот из смеси сухофруктов</t>
  </si>
  <si>
    <t>Батон пшеничный йодированный</t>
  </si>
  <si>
    <t>Хлеб ржано-пшеничный</t>
  </si>
  <si>
    <t>Итого  за обед</t>
  </si>
  <si>
    <t>ПОЛДНИК</t>
  </si>
  <si>
    <t>Итого за полдник</t>
  </si>
  <si>
    <t>УЖИН</t>
  </si>
  <si>
    <t>Чай с сахаром и лимоном</t>
  </si>
  <si>
    <t>Итого за ужин</t>
  </si>
  <si>
    <t>2 УЖИН</t>
  </si>
  <si>
    <t>Кисломолочный напиток (кефир)</t>
  </si>
  <si>
    <t>ИТОГО ЗА 1 ДЕНЬ</t>
  </si>
  <si>
    <t xml:space="preserve"> 2 день (вторник)</t>
  </si>
  <si>
    <t>Икра кабачковая (промыш. производ.)</t>
  </si>
  <si>
    <t xml:space="preserve">Масло сливочное "Крестьянское" 72,5% </t>
  </si>
  <si>
    <t>Чай с молоком и сахаром</t>
  </si>
  <si>
    <t>150/50/15</t>
  </si>
  <si>
    <t>2-й ЗАВТРАК</t>
  </si>
  <si>
    <t>Итого 2-й завтрак</t>
  </si>
  <si>
    <t xml:space="preserve">Борщ с капустой и картофелем </t>
  </si>
  <si>
    <t xml:space="preserve">Рыба, тушеная в томате с овощами          </t>
  </si>
  <si>
    <t xml:space="preserve">Рис отварной </t>
  </si>
  <si>
    <t>Итого за обед</t>
  </si>
  <si>
    <t>Молоко кипяченое</t>
  </si>
  <si>
    <t>итого за полдник</t>
  </si>
  <si>
    <t xml:space="preserve">       УЖИН</t>
  </si>
  <si>
    <t>ИТОГО ЗА 2 ДЕНЬ</t>
  </si>
  <si>
    <t>3 день (среда)</t>
  </si>
  <si>
    <t xml:space="preserve">Сыр Российский </t>
  </si>
  <si>
    <t xml:space="preserve"> </t>
  </si>
  <si>
    <t>1 шт./200</t>
  </si>
  <si>
    <t>итог за 2-й завтрак</t>
  </si>
  <si>
    <t>Суп картофельный с клецками</t>
  </si>
  <si>
    <t>Напиток из плодов шиповника</t>
  </si>
  <si>
    <t xml:space="preserve">Чай с сахаром     </t>
  </si>
  <si>
    <t xml:space="preserve">Итого за ужин </t>
  </si>
  <si>
    <t>Пюре картофельное</t>
  </si>
  <si>
    <t>Пюре из бобовых с маслом</t>
  </si>
  <si>
    <t>Капуста тушеная</t>
  </si>
  <si>
    <t>ИТОГО ЗА 4 ДЕНЬ</t>
  </si>
  <si>
    <t xml:space="preserve"> 5 день ( пятница)</t>
  </si>
  <si>
    <t>Хлопья или зерна кукурузные или пшеничные и другие с молоком</t>
  </si>
  <si>
    <t>2 -й ЗАВТРАК</t>
  </si>
  <si>
    <t>Суп картофельный с мясными фрикадельками</t>
  </si>
  <si>
    <t>Котлета рубленая из ц/б</t>
  </si>
  <si>
    <t>Салат из свеклы с огурцами солеными</t>
  </si>
  <si>
    <t>ИТОГО ЗА 5 ДЕНЬ</t>
  </si>
  <si>
    <t xml:space="preserve"> 6 день (суббота)</t>
  </si>
  <si>
    <t xml:space="preserve">Итого за обед </t>
  </si>
  <si>
    <t>ИТОГО ЗА 6 ДЕНЬ</t>
  </si>
  <si>
    <t xml:space="preserve"> 7 день (воскресенье)</t>
  </si>
  <si>
    <t>итого за 2-й завтрак</t>
  </si>
  <si>
    <t>ИТОГО ЗА 7 ДЕНЬ</t>
  </si>
  <si>
    <t>8 день (понедельник)</t>
  </si>
  <si>
    <t>2-й УЖИН</t>
  </si>
  <si>
    <t>ИТОГО ЗА 8 ДЕНЬ</t>
  </si>
  <si>
    <t xml:space="preserve"> 9 день (вторник)</t>
  </si>
  <si>
    <t>Кофейный напиток с молоком</t>
  </si>
  <si>
    <t>Сок фруктовый в индивидуальной упаковке</t>
  </si>
  <si>
    <t>ИТОГО ЗА 9 ДЕНЬ</t>
  </si>
  <si>
    <t xml:space="preserve"> 10 день (среда)</t>
  </si>
  <si>
    <t>ИТОГО ЗА 10 ДЕНЬ</t>
  </si>
  <si>
    <t>11 день (четверг)</t>
  </si>
  <si>
    <t>Масло сливочное "Крестьянское" 72,5%</t>
  </si>
  <si>
    <t>Борщ с фасолью и картофелем</t>
  </si>
  <si>
    <t>ИТОГО ЗА 11 ДЕНЬ</t>
  </si>
  <si>
    <t xml:space="preserve"> 12 день (пятница)</t>
  </si>
  <si>
    <t xml:space="preserve">Рассольник "Ленинградский" </t>
  </si>
  <si>
    <t>ИТОГО ЗА 12 ДЕНЬ</t>
  </si>
  <si>
    <t>ИТОГО ЗА 13 ДЕНЬ</t>
  </si>
  <si>
    <t xml:space="preserve">  14 день (воскресенье)</t>
  </si>
  <si>
    <t>Икра кабачковая (пром. производства)</t>
  </si>
  <si>
    <t>итого  за 2-й завтрак</t>
  </si>
  <si>
    <t>Щи из свежей капусты с картофелем</t>
  </si>
  <si>
    <t>ИТОГО ЗА 14 ДЕНь</t>
  </si>
  <si>
    <t>Итого за весь период</t>
  </si>
  <si>
    <t>Среднее значение за 1 день</t>
  </si>
  <si>
    <t>180/10/7</t>
  </si>
  <si>
    <t>80/80</t>
  </si>
  <si>
    <t>Суп молочный с макаронными изделиями</t>
  </si>
  <si>
    <t>0,4</t>
  </si>
  <si>
    <t>№               рецA1:N41ептур</t>
  </si>
  <si>
    <t>13 день (суббота)</t>
  </si>
  <si>
    <t>Кисломолочный напиток (Ряженка)</t>
  </si>
  <si>
    <t xml:space="preserve">Омлет натуральный </t>
  </si>
  <si>
    <t>Картофель жареный из отварного</t>
  </si>
  <si>
    <t>Яйцо вареное</t>
  </si>
  <si>
    <t>Икра морковная</t>
  </si>
  <si>
    <t>0,8</t>
  </si>
  <si>
    <t xml:space="preserve">Чай с сахаром </t>
  </si>
  <si>
    <t>100/5</t>
  </si>
  <si>
    <t>152.5</t>
  </si>
  <si>
    <t>10,17</t>
  </si>
  <si>
    <t>104/105</t>
  </si>
  <si>
    <t>250/35</t>
  </si>
  <si>
    <t>196</t>
  </si>
  <si>
    <t>200/15/7</t>
  </si>
  <si>
    <t>249</t>
  </si>
  <si>
    <t>250/10/10</t>
  </si>
  <si>
    <t>200/50</t>
  </si>
  <si>
    <t xml:space="preserve">Каша  жидкая молочная из манной крупы </t>
  </si>
  <si>
    <t>200/15</t>
  </si>
  <si>
    <t>108</t>
  </si>
  <si>
    <t>ИТОГО ЗА 3 ДЕНЬ</t>
  </si>
  <si>
    <t>Макароны   отварные с овощами</t>
  </si>
  <si>
    <t>Запеканка  из творога с морковью со сгущенным молоком</t>
  </si>
  <si>
    <t>100/10</t>
  </si>
  <si>
    <t>Каша рассыпчатая гречневая</t>
  </si>
  <si>
    <t>200/10</t>
  </si>
  <si>
    <t>Каша рассыпчатая пшенная</t>
  </si>
  <si>
    <t>Каша жидкая молочная из рисовой крупы</t>
  </si>
  <si>
    <t xml:space="preserve">Компот из свежих плодов (яблоко)                  </t>
  </si>
  <si>
    <t xml:space="preserve">Котлета из говядины </t>
  </si>
  <si>
    <t xml:space="preserve">Компот из свежих плодов (яблоко)                   </t>
  </si>
  <si>
    <t>200/80</t>
  </si>
  <si>
    <t>Сырники из творога с морковью со сгущенным молоком</t>
  </si>
  <si>
    <t>Вареники ленивые отварные с маслом</t>
  </si>
  <si>
    <t xml:space="preserve">Бутерброд  с маслом </t>
  </si>
  <si>
    <t>Каша вязкая молочная из овсяных хлопьев</t>
  </si>
  <si>
    <t>Шницель рыбный (минтай) натуральный</t>
  </si>
  <si>
    <t xml:space="preserve">Рыба-минтай, тушеная в томате с овощами          </t>
  </si>
  <si>
    <t xml:space="preserve">"Ленивые" голубцы с соусом сметанным </t>
  </si>
  <si>
    <t>01</t>
  </si>
  <si>
    <t>30/10</t>
  </si>
  <si>
    <t>Омлет натуральный с сосисками</t>
  </si>
  <si>
    <t>200/10/40</t>
  </si>
  <si>
    <t>Повидло яблочное</t>
  </si>
  <si>
    <t>223</t>
  </si>
  <si>
    <t xml:space="preserve">Запеканка из творога со сгущенным молоком </t>
  </si>
  <si>
    <t>Омлет  натуральный с сыром</t>
  </si>
  <si>
    <t>100/50</t>
  </si>
  <si>
    <t>Фрукты свежие калеброванные (банан)</t>
  </si>
  <si>
    <t>Фрукты свежие калеброванные (апельсин)</t>
  </si>
  <si>
    <t xml:space="preserve">Рулет из рыбы-минтай </t>
  </si>
  <si>
    <t>Фрукты свежие калебровнные (яблоки)</t>
  </si>
  <si>
    <t>Фрукты вежие калеброванные (банан)</t>
  </si>
  <si>
    <t>Фрукты свежие калебровапнные (яблоки)</t>
  </si>
  <si>
    <t xml:space="preserve">Бефстроганов из говядины </t>
  </si>
  <si>
    <t>Фрукты свежие калеброванные(яблоки)</t>
  </si>
  <si>
    <t>Плов из говядины</t>
  </si>
  <si>
    <t>Бефстроганов из говядины</t>
  </si>
  <si>
    <t>Запеканка картофельная с печенью говяжьей</t>
  </si>
  <si>
    <t>Фрукты свежие калеброванные (яблоки)</t>
  </si>
  <si>
    <t>Тефтели рыбные(минтай) с соусом сметанным с томатом</t>
  </si>
  <si>
    <t xml:space="preserve">Шницель рыбный-минтай  натуральный  </t>
  </si>
  <si>
    <t xml:space="preserve">Вареники ленивые отварные с маслом </t>
  </si>
  <si>
    <t>220/15/15</t>
  </si>
  <si>
    <t>Пирожок печеный с повидлом</t>
  </si>
  <si>
    <t>Пирожок печеный с картофелем</t>
  </si>
  <si>
    <t>Пирожок печеный с капустой</t>
  </si>
  <si>
    <t>Пирожок  печеный с картофелем</t>
  </si>
  <si>
    <t>Пирожок  печеный  с капустой</t>
  </si>
  <si>
    <t>Рожки  отварные с маслом сливочным</t>
  </si>
  <si>
    <t>Сосиски молочные отварные с маслом 2 шт.</t>
  </si>
  <si>
    <t>Картофель отварной с маслом сливочным</t>
  </si>
  <si>
    <t>Птица, тушеная в соусе сметанном с томатом</t>
  </si>
  <si>
    <t>Бутерброд  с маслом сливочным</t>
  </si>
  <si>
    <t>Сосиски молочные отварные с маслом 2 шт</t>
  </si>
  <si>
    <t>Пирожок  печеный с капустой</t>
  </si>
  <si>
    <t xml:space="preserve">Вермишель отварная с  маслом сливочным и сыром </t>
  </si>
  <si>
    <t>Птица, тушеная в соусе сметанном с  томатом</t>
  </si>
  <si>
    <t>Сосиски молочные отварные с маслом сливочным 2 шт.</t>
  </si>
  <si>
    <t>Сырники из творога с молочным соусом сладким</t>
  </si>
  <si>
    <t>220/10</t>
  </si>
  <si>
    <t>100/300</t>
  </si>
  <si>
    <t>Рагу из овощей</t>
  </si>
  <si>
    <t>143</t>
  </si>
  <si>
    <t>Жаркое по домашнему</t>
  </si>
  <si>
    <t>Запеканка из творога с морковью  сгущенным молоком</t>
  </si>
  <si>
    <t>Сосиска в тесте(колбасные издения, запеченные в тете)</t>
  </si>
  <si>
    <t>Говядина тушеная в сметане</t>
  </si>
  <si>
    <t>230/5</t>
  </si>
  <si>
    <t>50/50</t>
  </si>
  <si>
    <t>336/12</t>
  </si>
  <si>
    <t>203,9</t>
  </si>
  <si>
    <t>200/5</t>
  </si>
  <si>
    <t>379,1</t>
  </si>
  <si>
    <t>220/80</t>
  </si>
  <si>
    <t>4 день(четверг)</t>
  </si>
  <si>
    <t>Каша жидкая молочная  из гречневой крупы</t>
  </si>
  <si>
    <t>Овощи соленые  (огурец)</t>
  </si>
  <si>
    <t>Овощи соленые  (помидор)</t>
  </si>
  <si>
    <t>Салат из квашенной капусты</t>
  </si>
  <si>
    <t>Горошек овощной отварной (консервированный)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</si>
</sst>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8"/>
      <name val="Arial Cyr"/>
      <charset val="204"/>
    </font>
    <font>
      <sz val="11"/>
      <name val="Arial Unicode MS"/>
      <family val="2"/>
      <charset val="204"/>
    </font>
    <font>
      <b/>
      <sz val="11"/>
      <name val="Arial Unicode MS"/>
      <family val="2"/>
      <charset val="204"/>
    </font>
    <font>
      <i/>
      <sz val="11"/>
      <name val="Arial Unicode MS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Border="1"/>
    <xf numFmtId="0" fontId="6" fillId="0" borderId="12" xfId="0" applyFont="1" applyBorder="1"/>
    <xf numFmtId="0" fontId="5" fillId="2" borderId="12" xfId="0" applyFont="1" applyFill="1" applyBorder="1"/>
    <xf numFmtId="0" fontId="5" fillId="2" borderId="13" xfId="0" applyFont="1" applyFill="1" applyBorder="1" applyAlignment="1">
      <alignment horizontal="right" vertical="center"/>
    </xf>
    <xf numFmtId="0" fontId="0" fillId="0" borderId="14" xfId="0" applyBorder="1"/>
    <xf numFmtId="0" fontId="5" fillId="2" borderId="0" xfId="0" applyFont="1" applyFill="1" applyBorder="1" applyAlignment="1">
      <alignment horizontal="right" vertical="center"/>
    </xf>
    <xf numFmtId="0" fontId="0" fillId="0" borderId="15" xfId="0" applyBorder="1"/>
    <xf numFmtId="0" fontId="5" fillId="2" borderId="14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2" borderId="0" xfId="0" applyFill="1"/>
    <xf numFmtId="0" fontId="0" fillId="2" borderId="0" xfId="0" applyFill="1" applyBorder="1"/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right" vertical="center" wrapText="1"/>
    </xf>
    <xf numFmtId="0" fontId="5" fillId="2" borderId="1" xfId="0" applyFont="1" applyFill="1" applyBorder="1"/>
    <xf numFmtId="0" fontId="15" fillId="2" borderId="1" xfId="0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/>
    <xf numFmtId="49" fontId="5" fillId="2" borderId="3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/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/>
    <xf numFmtId="49" fontId="15" fillId="2" borderId="1" xfId="0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right"/>
    </xf>
    <xf numFmtId="0" fontId="16" fillId="2" borderId="3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/>
    </xf>
    <xf numFmtId="2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/>
    <xf numFmtId="0" fontId="6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wrapText="1"/>
    </xf>
    <xf numFmtId="0" fontId="5" fillId="2" borderId="3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right"/>
    </xf>
    <xf numFmtId="0" fontId="5" fillId="2" borderId="6" xfId="0" applyFont="1" applyFill="1" applyBorder="1"/>
    <xf numFmtId="0" fontId="5" fillId="2" borderId="6" xfId="0" applyFont="1" applyFill="1" applyBorder="1" applyAlignment="1">
      <alignment horizontal="right"/>
    </xf>
    <xf numFmtId="2" fontId="5" fillId="2" borderId="6" xfId="0" applyNumberFormat="1" applyFont="1" applyFill="1" applyBorder="1" applyAlignment="1">
      <alignment horizontal="right"/>
    </xf>
    <xf numFmtId="2" fontId="6" fillId="2" borderId="1" xfId="0" applyNumberFormat="1" applyFont="1" applyFill="1" applyBorder="1" applyAlignment="1">
      <alignment horizontal="right" vertical="center"/>
    </xf>
    <xf numFmtId="0" fontId="6" fillId="2" borderId="6" xfId="0" applyFont="1" applyFill="1" applyBorder="1" applyAlignment="1">
      <alignment wrapText="1"/>
    </xf>
    <xf numFmtId="0" fontId="6" fillId="2" borderId="6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wrapText="1" shrinkToFit="1"/>
    </xf>
    <xf numFmtId="0" fontId="5" fillId="0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right" vertical="top" wrapText="1"/>
    </xf>
    <xf numFmtId="0" fontId="5" fillId="2" borderId="5" xfId="0" applyFont="1" applyFill="1" applyBorder="1" applyAlignment="1">
      <alignment horizontal="right"/>
    </xf>
    <xf numFmtId="0" fontId="16" fillId="2" borderId="1" xfId="0" applyFont="1" applyFill="1" applyBorder="1" applyAlignment="1">
      <alignment horizontal="right"/>
    </xf>
    <xf numFmtId="0" fontId="5" fillId="2" borderId="1" xfId="0" applyFont="1" applyFill="1" applyBorder="1" applyAlignment="1"/>
    <xf numFmtId="0" fontId="6" fillId="2" borderId="3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/>
    </xf>
    <xf numFmtId="0" fontId="5" fillId="2" borderId="1" xfId="0" applyFont="1" applyFill="1" applyBorder="1" applyAlignment="1">
      <alignment vertical="center"/>
    </xf>
    <xf numFmtId="0" fontId="12" fillId="2" borderId="1" xfId="0" applyFont="1" applyFill="1" applyBorder="1"/>
    <xf numFmtId="0" fontId="6" fillId="2" borderId="3" xfId="0" applyFont="1" applyFill="1" applyBorder="1" applyAlignment="1">
      <alignment wrapText="1"/>
    </xf>
    <xf numFmtId="0" fontId="5" fillId="0" borderId="1" xfId="0" applyFont="1" applyFill="1" applyBorder="1"/>
    <xf numFmtId="0" fontId="11" fillId="0" borderId="1" xfId="0" applyFont="1" applyBorder="1"/>
    <xf numFmtId="0" fontId="15" fillId="2" borderId="1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right"/>
    </xf>
    <xf numFmtId="0" fontId="15" fillId="2" borderId="3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right" vertical="top"/>
    </xf>
    <xf numFmtId="2" fontId="5" fillId="2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left"/>
    </xf>
    <xf numFmtId="0" fontId="6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horizontal="right"/>
    </xf>
    <xf numFmtId="0" fontId="6" fillId="2" borderId="7" xfId="0" applyFont="1" applyFill="1" applyBorder="1" applyAlignment="1">
      <alignment wrapText="1"/>
    </xf>
    <xf numFmtId="0" fontId="6" fillId="2" borderId="7" xfId="0" applyFont="1" applyFill="1" applyBorder="1" applyAlignment="1">
      <alignment horizontal="right"/>
    </xf>
    <xf numFmtId="0" fontId="6" fillId="2" borderId="7" xfId="0" applyFont="1" applyFill="1" applyBorder="1"/>
    <xf numFmtId="0" fontId="6" fillId="0" borderId="6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5" fillId="2" borderId="7" xfId="0" applyFont="1" applyFill="1" applyBorder="1" applyAlignment="1">
      <alignment wrapText="1"/>
    </xf>
    <xf numFmtId="0" fontId="5" fillId="2" borderId="7" xfId="0" applyFont="1" applyFill="1" applyBorder="1" applyAlignment="1">
      <alignment horizontal="right"/>
    </xf>
    <xf numFmtId="0" fontId="5" fillId="2" borderId="6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/>
    </xf>
    <xf numFmtId="2" fontId="5" fillId="0" borderId="6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left"/>
    </xf>
    <xf numFmtId="0" fontId="16" fillId="0" borderId="1" xfId="0" applyFont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 applyAlignment="1">
      <alignment horizontal="right"/>
    </xf>
    <xf numFmtId="0" fontId="13" fillId="0" borderId="1" xfId="0" applyFont="1" applyBorder="1"/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right"/>
    </xf>
    <xf numFmtId="0" fontId="12" fillId="0" borderId="1" xfId="0" applyFont="1" applyBorder="1"/>
    <xf numFmtId="0" fontId="6" fillId="2" borderId="5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6" fillId="2" borderId="9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6" fillId="2" borderId="8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4" fontId="6" fillId="2" borderId="5" xfId="0" applyNumberFormat="1" applyFont="1" applyFill="1" applyBorder="1" applyAlignment="1">
      <alignment horizontal="center"/>
    </xf>
    <xf numFmtId="14" fontId="6" fillId="2" borderId="8" xfId="0" applyNumberFormat="1" applyFont="1" applyFill="1" applyBorder="1" applyAlignment="1">
      <alignment horizontal="center"/>
    </xf>
    <xf numFmtId="14" fontId="6" fillId="2" borderId="6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92" sqref="P192:Q192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4"/>
  <sheetViews>
    <sheetView tabSelected="1" showWhiteSpace="0" view="pageBreakPreview" topLeftCell="A97" zoomScale="106" zoomScaleNormal="95" zoomScaleSheetLayoutView="106" zoomScalePageLayoutView="84" workbookViewId="0">
      <selection activeCell="T106" sqref="T106"/>
    </sheetView>
  </sheetViews>
  <sheetFormatPr defaultRowHeight="12.75" x14ac:dyDescent="0.2"/>
  <cols>
    <col min="1" max="1" width="10.5703125" customWidth="1"/>
    <col min="2" max="2" width="55.28515625" customWidth="1"/>
    <col min="3" max="3" width="11.28515625" customWidth="1"/>
    <col min="4" max="4" width="9.42578125" customWidth="1"/>
    <col min="5" max="5" width="10.7109375" customWidth="1"/>
    <col min="6" max="6" width="9.42578125" customWidth="1"/>
    <col min="7" max="7" width="10.28515625" customWidth="1"/>
    <col min="8" max="8" width="7.5703125" customWidth="1"/>
    <col min="9" max="9" width="7.85546875" customWidth="1"/>
    <col min="10" max="10" width="7" customWidth="1"/>
    <col min="11" max="11" width="8" customWidth="1"/>
    <col min="12" max="12" width="7" customWidth="1"/>
    <col min="14" max="14" width="9.5703125" customWidth="1"/>
    <col min="15" max="15" width="1.42578125" customWidth="1"/>
  </cols>
  <sheetData>
    <row r="1" spans="1:12" ht="18.75" customHeight="1" x14ac:dyDescent="0.2">
      <c r="A1" s="165" t="s">
        <v>105</v>
      </c>
      <c r="B1" s="162" t="s">
        <v>0</v>
      </c>
      <c r="C1" s="166" t="s">
        <v>1</v>
      </c>
      <c r="D1" s="162" t="s">
        <v>2</v>
      </c>
      <c r="E1" s="162"/>
      <c r="F1" s="162"/>
      <c r="G1" s="161" t="s">
        <v>3</v>
      </c>
      <c r="H1" s="159" t="s">
        <v>4</v>
      </c>
      <c r="I1" s="159"/>
      <c r="J1" s="159"/>
      <c r="K1" s="160" t="s">
        <v>5</v>
      </c>
      <c r="L1" s="160"/>
    </row>
    <row r="2" spans="1:12" ht="3.75" customHeight="1" x14ac:dyDescent="0.2">
      <c r="A2" s="165"/>
      <c r="B2" s="162"/>
      <c r="C2" s="166"/>
      <c r="D2" s="162"/>
      <c r="E2" s="162"/>
      <c r="F2" s="162"/>
      <c r="G2" s="161"/>
      <c r="H2" s="163" t="s">
        <v>6</v>
      </c>
      <c r="I2" s="161" t="s">
        <v>7</v>
      </c>
      <c r="J2" s="164" t="s">
        <v>8</v>
      </c>
      <c r="K2" s="164" t="s">
        <v>9</v>
      </c>
      <c r="L2" s="164" t="s">
        <v>10</v>
      </c>
    </row>
    <row r="3" spans="1:12" ht="18" customHeight="1" x14ac:dyDescent="0.2">
      <c r="A3" s="165"/>
      <c r="B3" s="162"/>
      <c r="C3" s="166"/>
      <c r="D3" s="28" t="s">
        <v>11</v>
      </c>
      <c r="E3" s="28" t="s">
        <v>12</v>
      </c>
      <c r="F3" s="29" t="s">
        <v>13</v>
      </c>
      <c r="G3" s="161"/>
      <c r="H3" s="163"/>
      <c r="I3" s="161"/>
      <c r="J3" s="164"/>
      <c r="K3" s="164"/>
      <c r="L3" s="164"/>
    </row>
    <row r="4" spans="1:12" ht="15" x14ac:dyDescent="0.2">
      <c r="A4" s="158" t="s">
        <v>14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5" spans="1:12" ht="15" x14ac:dyDescent="0.2">
      <c r="A5" s="158" t="s">
        <v>15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</row>
    <row r="6" spans="1:12" ht="15" x14ac:dyDescent="0.2">
      <c r="A6" s="30">
        <v>212</v>
      </c>
      <c r="B6" s="31" t="s">
        <v>148</v>
      </c>
      <c r="C6" s="30">
        <v>140</v>
      </c>
      <c r="D6" s="30">
        <v>15.28</v>
      </c>
      <c r="E6" s="30">
        <v>30.26</v>
      </c>
      <c r="F6" s="30">
        <v>2.68</v>
      </c>
      <c r="G6" s="30">
        <v>344.2</v>
      </c>
      <c r="H6" s="32">
        <v>0.06</v>
      </c>
      <c r="I6" s="32">
        <v>0.12</v>
      </c>
      <c r="J6" s="32">
        <v>0.39</v>
      </c>
      <c r="K6" s="32">
        <v>93.28</v>
      </c>
      <c r="L6" s="32">
        <v>2.54</v>
      </c>
    </row>
    <row r="7" spans="1:12" ht="15" x14ac:dyDescent="0.2">
      <c r="A7" s="30"/>
      <c r="B7" s="31" t="s">
        <v>95</v>
      </c>
      <c r="C7" s="30">
        <v>100</v>
      </c>
      <c r="D7" s="30">
        <v>2.04</v>
      </c>
      <c r="E7" s="30">
        <v>9.18</v>
      </c>
      <c r="F7" s="30">
        <v>8.7100000000000009</v>
      </c>
      <c r="G7" s="30">
        <v>126</v>
      </c>
      <c r="H7" s="32">
        <v>0.02</v>
      </c>
      <c r="I7" s="32">
        <v>0.05</v>
      </c>
      <c r="J7" s="32">
        <v>7.14</v>
      </c>
      <c r="K7" s="32">
        <v>41.82</v>
      </c>
      <c r="L7" s="32">
        <v>0.71</v>
      </c>
    </row>
    <row r="8" spans="1:12" ht="15" x14ac:dyDescent="0.25">
      <c r="A8" s="33">
        <v>14</v>
      </c>
      <c r="B8" s="34" t="s">
        <v>38</v>
      </c>
      <c r="C8" s="35">
        <v>10</v>
      </c>
      <c r="D8" s="32">
        <v>7</v>
      </c>
      <c r="E8" s="32">
        <v>6.86</v>
      </c>
      <c r="F8" s="30">
        <v>0.09</v>
      </c>
      <c r="G8" s="30">
        <v>62</v>
      </c>
      <c r="H8" s="30">
        <v>0</v>
      </c>
      <c r="I8" s="36">
        <v>0</v>
      </c>
      <c r="J8" s="36">
        <v>0</v>
      </c>
      <c r="K8" s="36">
        <v>1.58</v>
      </c>
      <c r="L8" s="36">
        <v>0.01</v>
      </c>
    </row>
    <row r="9" spans="1:12" ht="15" x14ac:dyDescent="0.25">
      <c r="A9" s="33"/>
      <c r="B9" s="34" t="s">
        <v>17</v>
      </c>
      <c r="C9" s="35">
        <v>70</v>
      </c>
      <c r="D9" s="37">
        <v>5.95</v>
      </c>
      <c r="E9" s="37">
        <v>1.1200000000000001</v>
      </c>
      <c r="F9" s="38">
        <v>15.9</v>
      </c>
      <c r="G9" s="38">
        <v>137</v>
      </c>
      <c r="H9" s="38">
        <v>0.19</v>
      </c>
      <c r="I9" s="39">
        <v>7.0000000000000007E-2</v>
      </c>
      <c r="J9" s="39">
        <v>0</v>
      </c>
      <c r="K9" s="39">
        <v>30.1</v>
      </c>
      <c r="L9" s="39">
        <v>2.5</v>
      </c>
    </row>
    <row r="10" spans="1:12" ht="15" x14ac:dyDescent="0.25">
      <c r="A10" s="40"/>
      <c r="B10" s="34" t="s">
        <v>26</v>
      </c>
      <c r="C10" s="35">
        <v>50</v>
      </c>
      <c r="D10" s="37">
        <v>3.3</v>
      </c>
      <c r="E10" s="37">
        <v>0.6</v>
      </c>
      <c r="F10" s="38">
        <v>17.05</v>
      </c>
      <c r="G10" s="38">
        <v>87</v>
      </c>
      <c r="H10" s="38">
        <v>0.06</v>
      </c>
      <c r="I10" s="39">
        <v>0.04</v>
      </c>
      <c r="J10" s="39">
        <v>0</v>
      </c>
      <c r="K10" s="39">
        <v>17.5</v>
      </c>
      <c r="L10" s="39">
        <v>1.95</v>
      </c>
    </row>
    <row r="11" spans="1:12" ht="15" x14ac:dyDescent="0.25">
      <c r="A11" s="40">
        <v>378</v>
      </c>
      <c r="B11" s="34" t="s">
        <v>39</v>
      </c>
      <c r="C11" s="35" t="s">
        <v>40</v>
      </c>
      <c r="D11" s="37">
        <v>1.5</v>
      </c>
      <c r="E11" s="37">
        <v>1.6</v>
      </c>
      <c r="F11" s="38">
        <v>17.350000000000001</v>
      </c>
      <c r="G11" s="38">
        <v>86.7</v>
      </c>
      <c r="H11" s="38">
        <v>0.02</v>
      </c>
      <c r="I11" s="39">
        <v>0</v>
      </c>
      <c r="J11" s="39">
        <v>0.65</v>
      </c>
      <c r="K11" s="39">
        <v>62.9</v>
      </c>
      <c r="L11" s="39">
        <v>0.45</v>
      </c>
    </row>
    <row r="12" spans="1:12" ht="14.25" x14ac:dyDescent="0.2">
      <c r="A12" s="41"/>
      <c r="B12" s="42" t="s">
        <v>18</v>
      </c>
      <c r="C12" s="43">
        <v>585</v>
      </c>
      <c r="D12" s="44">
        <f t="shared" ref="D12:L12" si="0">SUM(D6:D11)</f>
        <v>35.07</v>
      </c>
      <c r="E12" s="44">
        <f t="shared" si="0"/>
        <v>49.62</v>
      </c>
      <c r="F12" s="45">
        <f t="shared" si="0"/>
        <v>61.780000000000008</v>
      </c>
      <c r="G12" s="45">
        <f t="shared" si="0"/>
        <v>842.90000000000009</v>
      </c>
      <c r="H12" s="45">
        <f t="shared" si="0"/>
        <v>0.35000000000000003</v>
      </c>
      <c r="I12" s="45">
        <f t="shared" si="0"/>
        <v>0.27999999999999997</v>
      </c>
      <c r="J12" s="46">
        <f t="shared" si="0"/>
        <v>8.18</v>
      </c>
      <c r="K12" s="46">
        <f t="shared" si="0"/>
        <v>247.18</v>
      </c>
      <c r="L12" s="46">
        <f t="shared" si="0"/>
        <v>8.16</v>
      </c>
    </row>
    <row r="13" spans="1:12" ht="14.25" x14ac:dyDescent="0.2">
      <c r="A13" s="152" t="s">
        <v>19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3"/>
    </row>
    <row r="14" spans="1:12" ht="15" x14ac:dyDescent="0.25">
      <c r="A14" s="47">
        <v>338</v>
      </c>
      <c r="B14" s="34" t="s">
        <v>166</v>
      </c>
      <c r="C14" s="35" t="s">
        <v>20</v>
      </c>
      <c r="D14" s="32">
        <v>0.8</v>
      </c>
      <c r="E14" s="32">
        <v>0.8</v>
      </c>
      <c r="F14" s="30">
        <v>19.600000000000001</v>
      </c>
      <c r="G14" s="30">
        <v>94</v>
      </c>
      <c r="H14" s="30">
        <v>0.06</v>
      </c>
      <c r="I14" s="30">
        <v>0.04</v>
      </c>
      <c r="J14" s="36">
        <v>20</v>
      </c>
      <c r="K14" s="36">
        <v>32</v>
      </c>
      <c r="L14" s="36">
        <v>4.4000000000000004</v>
      </c>
    </row>
    <row r="15" spans="1:12" ht="14.25" x14ac:dyDescent="0.2">
      <c r="A15" s="41"/>
      <c r="B15" s="42" t="s">
        <v>21</v>
      </c>
      <c r="C15" s="43">
        <v>200</v>
      </c>
      <c r="D15" s="44">
        <f t="shared" ref="D15:L15" si="1">SUM(D14:D14)</f>
        <v>0.8</v>
      </c>
      <c r="E15" s="44">
        <f t="shared" si="1"/>
        <v>0.8</v>
      </c>
      <c r="F15" s="45">
        <f t="shared" si="1"/>
        <v>19.600000000000001</v>
      </c>
      <c r="G15" s="45">
        <f t="shared" si="1"/>
        <v>94</v>
      </c>
      <c r="H15" s="45">
        <f t="shared" si="1"/>
        <v>0.06</v>
      </c>
      <c r="I15" s="45">
        <f t="shared" si="1"/>
        <v>0.04</v>
      </c>
      <c r="J15" s="46">
        <f t="shared" si="1"/>
        <v>20</v>
      </c>
      <c r="K15" s="46">
        <f t="shared" si="1"/>
        <v>32</v>
      </c>
      <c r="L15" s="46">
        <f t="shared" si="1"/>
        <v>4.4000000000000004</v>
      </c>
    </row>
    <row r="16" spans="1:12" ht="14.25" x14ac:dyDescent="0.2">
      <c r="A16" s="152" t="s">
        <v>22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3"/>
    </row>
    <row r="17" spans="1:14" ht="15" x14ac:dyDescent="0.2">
      <c r="A17" s="30">
        <v>102</v>
      </c>
      <c r="B17" s="34" t="s">
        <v>23</v>
      </c>
      <c r="C17" s="30">
        <v>250</v>
      </c>
      <c r="D17" s="30">
        <v>5.45</v>
      </c>
      <c r="E17" s="30">
        <v>5</v>
      </c>
      <c r="F17" s="30">
        <v>20.7</v>
      </c>
      <c r="G17" s="30">
        <v>150</v>
      </c>
      <c r="H17" s="32">
        <v>0.18</v>
      </c>
      <c r="I17" s="32">
        <v>0.08</v>
      </c>
      <c r="J17" s="32">
        <v>6.08</v>
      </c>
      <c r="K17" s="32">
        <v>45.39</v>
      </c>
      <c r="L17" s="32">
        <v>1.9</v>
      </c>
      <c r="M17" s="22"/>
      <c r="N17" s="20"/>
    </row>
    <row r="18" spans="1:14" ht="15" x14ac:dyDescent="0.2">
      <c r="A18" s="30">
        <v>290</v>
      </c>
      <c r="B18" s="34" t="s">
        <v>184</v>
      </c>
      <c r="C18" s="35" t="s">
        <v>154</v>
      </c>
      <c r="D18" s="30">
        <v>28</v>
      </c>
      <c r="E18" s="30">
        <v>30.7</v>
      </c>
      <c r="F18" s="30">
        <v>6.05</v>
      </c>
      <c r="G18" s="30">
        <v>424.9</v>
      </c>
      <c r="H18" s="32">
        <v>0</v>
      </c>
      <c r="I18" s="32">
        <v>0.02</v>
      </c>
      <c r="J18" s="32">
        <v>2.8</v>
      </c>
      <c r="K18" s="32">
        <v>43.3</v>
      </c>
      <c r="L18" s="32">
        <v>2.0099999999999998</v>
      </c>
      <c r="M18" s="23"/>
      <c r="N18" s="19"/>
    </row>
    <row r="19" spans="1:14" ht="15" x14ac:dyDescent="0.2">
      <c r="A19" s="30">
        <v>171</v>
      </c>
      <c r="B19" s="34" t="s">
        <v>131</v>
      </c>
      <c r="C19" s="35" t="s">
        <v>132</v>
      </c>
      <c r="D19" s="30">
        <v>11.33</v>
      </c>
      <c r="E19" s="30">
        <v>11</v>
      </c>
      <c r="F19" s="30">
        <v>53.8</v>
      </c>
      <c r="G19" s="30">
        <v>360</v>
      </c>
      <c r="H19" s="32">
        <v>0.3</v>
      </c>
      <c r="I19" s="32">
        <v>0.16</v>
      </c>
      <c r="J19" s="32">
        <v>0</v>
      </c>
      <c r="K19" s="32">
        <v>21.86</v>
      </c>
      <c r="L19" s="32">
        <v>5.58</v>
      </c>
      <c r="M19" s="21"/>
      <c r="N19" s="21"/>
    </row>
    <row r="20" spans="1:14" ht="15" x14ac:dyDescent="0.2">
      <c r="A20" s="30">
        <v>70</v>
      </c>
      <c r="B20" s="34" t="s">
        <v>204</v>
      </c>
      <c r="C20" s="35">
        <v>100</v>
      </c>
      <c r="D20" s="30">
        <v>0.88</v>
      </c>
      <c r="E20" s="30">
        <v>0.11</v>
      </c>
      <c r="F20" s="30">
        <v>1.76</v>
      </c>
      <c r="G20" s="30">
        <v>12</v>
      </c>
      <c r="H20" s="32">
        <v>0.02</v>
      </c>
      <c r="I20" s="32">
        <v>0.02</v>
      </c>
      <c r="J20" s="32">
        <v>5.5</v>
      </c>
      <c r="K20" s="32">
        <v>25.3</v>
      </c>
      <c r="L20" s="32">
        <v>0.66</v>
      </c>
      <c r="M20" s="26"/>
    </row>
    <row r="21" spans="1:14" ht="15" x14ac:dyDescent="0.25">
      <c r="A21" s="47">
        <v>389</v>
      </c>
      <c r="B21" s="48" t="s">
        <v>26</v>
      </c>
      <c r="C21" s="30">
        <v>50</v>
      </c>
      <c r="D21" s="30">
        <v>3.3</v>
      </c>
      <c r="E21" s="30">
        <v>0.6</v>
      </c>
      <c r="F21" s="30">
        <v>17.05</v>
      </c>
      <c r="G21" s="30">
        <v>87</v>
      </c>
      <c r="H21" s="32">
        <v>0.06</v>
      </c>
      <c r="I21" s="32">
        <v>0.04</v>
      </c>
      <c r="J21" s="32">
        <v>0</v>
      </c>
      <c r="K21" s="32">
        <v>17.5</v>
      </c>
      <c r="L21" s="32">
        <v>1.95</v>
      </c>
    </row>
    <row r="22" spans="1:14" ht="15" x14ac:dyDescent="0.25">
      <c r="A22" s="49"/>
      <c r="B22" s="34" t="s">
        <v>25</v>
      </c>
      <c r="C22" s="35">
        <v>100</v>
      </c>
      <c r="D22" s="37">
        <v>8.5</v>
      </c>
      <c r="E22" s="37">
        <v>1.6</v>
      </c>
      <c r="F22" s="38">
        <v>37</v>
      </c>
      <c r="G22" s="50" t="s">
        <v>119</v>
      </c>
      <c r="H22" s="38">
        <v>0.27</v>
      </c>
      <c r="I22" s="38">
        <v>0.1</v>
      </c>
      <c r="J22" s="51">
        <v>0</v>
      </c>
      <c r="K22" s="51">
        <v>43</v>
      </c>
      <c r="L22" s="51">
        <v>5</v>
      </c>
    </row>
    <row r="23" spans="1:14" ht="15" x14ac:dyDescent="0.25">
      <c r="A23" s="52">
        <v>389</v>
      </c>
      <c r="B23" s="34" t="s">
        <v>82</v>
      </c>
      <c r="C23" s="35">
        <v>200</v>
      </c>
      <c r="D23" s="37">
        <v>0.76</v>
      </c>
      <c r="E23" s="37">
        <v>0.8</v>
      </c>
      <c r="F23" s="38">
        <v>20.57</v>
      </c>
      <c r="G23" s="50">
        <v>85</v>
      </c>
      <c r="H23" s="38">
        <v>0.01</v>
      </c>
      <c r="I23" s="38">
        <v>0</v>
      </c>
      <c r="J23" s="51">
        <v>0</v>
      </c>
      <c r="K23" s="51">
        <v>34.4</v>
      </c>
      <c r="L23" s="51">
        <v>16</v>
      </c>
    </row>
    <row r="24" spans="1:14" ht="14.25" x14ac:dyDescent="0.2">
      <c r="A24" s="41"/>
      <c r="B24" s="42" t="s">
        <v>27</v>
      </c>
      <c r="C24" s="43">
        <v>1060</v>
      </c>
      <c r="D24" s="44">
        <f t="shared" ref="D24:L24" si="2">SUM(D17:D23)</f>
        <v>58.22</v>
      </c>
      <c r="E24" s="44">
        <f t="shared" si="2"/>
        <v>49.81</v>
      </c>
      <c r="F24" s="45">
        <f t="shared" si="2"/>
        <v>156.93</v>
      </c>
      <c r="G24" s="45">
        <f t="shared" si="2"/>
        <v>1118.9000000000001</v>
      </c>
      <c r="H24" s="45">
        <f t="shared" si="2"/>
        <v>0.84000000000000008</v>
      </c>
      <c r="I24" s="45">
        <f t="shared" si="2"/>
        <v>0.42000000000000004</v>
      </c>
      <c r="J24" s="46">
        <f t="shared" si="2"/>
        <v>14.379999999999999</v>
      </c>
      <c r="K24" s="46">
        <f t="shared" si="2"/>
        <v>230.75</v>
      </c>
      <c r="L24" s="46">
        <f t="shared" si="2"/>
        <v>33.1</v>
      </c>
      <c r="M24" s="17"/>
      <c r="N24" s="16"/>
    </row>
    <row r="25" spans="1:14" ht="14.25" x14ac:dyDescent="0.2">
      <c r="A25" s="152" t="s">
        <v>28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3"/>
    </row>
    <row r="26" spans="1:14" ht="15" x14ac:dyDescent="0.25">
      <c r="A26" s="47">
        <v>224</v>
      </c>
      <c r="B26" s="53" t="s">
        <v>129</v>
      </c>
      <c r="C26" s="47" t="s">
        <v>201</v>
      </c>
      <c r="D26" s="47">
        <v>18.309999999999999</v>
      </c>
      <c r="E26" s="47">
        <v>16.07</v>
      </c>
      <c r="F26" s="47">
        <v>96.31</v>
      </c>
      <c r="G26" s="47">
        <v>604.41999999999996</v>
      </c>
      <c r="H26" s="47">
        <v>0.1</v>
      </c>
      <c r="I26" s="47">
        <v>0.31</v>
      </c>
      <c r="J26" s="47">
        <v>3.89</v>
      </c>
      <c r="K26" s="36">
        <v>198.9</v>
      </c>
      <c r="L26" s="36">
        <v>1.7</v>
      </c>
    </row>
    <row r="27" spans="1:14" ht="15" x14ac:dyDescent="0.25">
      <c r="A27" s="47">
        <v>388</v>
      </c>
      <c r="B27" s="53" t="s">
        <v>57</v>
      </c>
      <c r="C27" s="47">
        <v>200</v>
      </c>
      <c r="D27" s="47">
        <v>0.7</v>
      </c>
      <c r="E27" s="47">
        <v>0.3</v>
      </c>
      <c r="F27" s="47">
        <v>20.7</v>
      </c>
      <c r="G27" s="47">
        <v>87.8</v>
      </c>
      <c r="H27" s="47">
        <v>0.01</v>
      </c>
      <c r="I27" s="36">
        <v>0</v>
      </c>
      <c r="J27" s="47">
        <v>100</v>
      </c>
      <c r="K27" s="36">
        <v>21.3</v>
      </c>
      <c r="L27" s="36">
        <v>0.63</v>
      </c>
    </row>
    <row r="28" spans="1:14" ht="14.25" x14ac:dyDescent="0.2">
      <c r="A28" s="46"/>
      <c r="B28" s="46" t="s">
        <v>29</v>
      </c>
      <c r="C28" s="54">
        <v>480</v>
      </c>
      <c r="D28" s="54">
        <f t="shared" ref="D28:L28" si="3">SUM(D26:D27)</f>
        <v>19.009999999999998</v>
      </c>
      <c r="E28" s="54">
        <f t="shared" si="3"/>
        <v>16.37</v>
      </c>
      <c r="F28" s="54">
        <f t="shared" si="3"/>
        <v>117.01</v>
      </c>
      <c r="G28" s="54">
        <f t="shared" si="3"/>
        <v>692.21999999999991</v>
      </c>
      <c r="H28" s="54">
        <f t="shared" si="3"/>
        <v>0.11</v>
      </c>
      <c r="I28" s="54">
        <f t="shared" si="3"/>
        <v>0.31</v>
      </c>
      <c r="J28" s="46">
        <f t="shared" si="3"/>
        <v>103.89</v>
      </c>
      <c r="K28" s="46">
        <f t="shared" si="3"/>
        <v>220.20000000000002</v>
      </c>
      <c r="L28" s="46">
        <f t="shared" si="3"/>
        <v>2.33</v>
      </c>
    </row>
    <row r="29" spans="1:14" ht="14.25" x14ac:dyDescent="0.2">
      <c r="A29" s="152" t="s">
        <v>30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3"/>
    </row>
    <row r="30" spans="1:14" ht="15" x14ac:dyDescent="0.2">
      <c r="A30" s="30">
        <v>250</v>
      </c>
      <c r="B30" s="31" t="s">
        <v>164</v>
      </c>
      <c r="C30" s="30" t="s">
        <v>154</v>
      </c>
      <c r="D30" s="30">
        <v>24.3</v>
      </c>
      <c r="E30" s="30">
        <v>34.6</v>
      </c>
      <c r="F30" s="30">
        <v>8.3000000000000007</v>
      </c>
      <c r="G30" s="30">
        <v>459</v>
      </c>
      <c r="H30" s="32">
        <v>0.1</v>
      </c>
      <c r="I30" s="32">
        <v>0.2</v>
      </c>
      <c r="J30" s="32">
        <v>3.6</v>
      </c>
      <c r="K30" s="32">
        <v>79.95</v>
      </c>
      <c r="L30" s="32">
        <v>3.6</v>
      </c>
    </row>
    <row r="31" spans="1:14" ht="15.75" customHeight="1" x14ac:dyDescent="0.25">
      <c r="A31" s="36">
        <v>313</v>
      </c>
      <c r="B31" s="53" t="s">
        <v>109</v>
      </c>
      <c r="C31" s="47">
        <v>200</v>
      </c>
      <c r="D31" s="47">
        <v>4.2</v>
      </c>
      <c r="E31" s="47">
        <v>5.0599999999999996</v>
      </c>
      <c r="F31" s="47">
        <v>28.9</v>
      </c>
      <c r="G31" s="47">
        <v>197</v>
      </c>
      <c r="H31" s="47">
        <v>0.18</v>
      </c>
      <c r="I31" s="47">
        <v>0.12</v>
      </c>
      <c r="J31" s="47">
        <v>17.8</v>
      </c>
      <c r="K31" s="47">
        <v>22.9</v>
      </c>
      <c r="L31" s="47">
        <v>1.76</v>
      </c>
    </row>
    <row r="32" spans="1:14" ht="15" customHeight="1" x14ac:dyDescent="0.2">
      <c r="A32" s="30">
        <v>47</v>
      </c>
      <c r="B32" s="31" t="s">
        <v>206</v>
      </c>
      <c r="C32" s="30">
        <v>100</v>
      </c>
      <c r="D32" s="30">
        <v>1.58</v>
      </c>
      <c r="E32" s="55">
        <v>3</v>
      </c>
      <c r="F32" s="30">
        <v>7.66</v>
      </c>
      <c r="G32" s="30">
        <v>64</v>
      </c>
      <c r="H32" s="32">
        <v>0.03</v>
      </c>
      <c r="I32" s="32">
        <v>0.02</v>
      </c>
      <c r="J32" s="32">
        <v>25</v>
      </c>
      <c r="K32" s="32">
        <v>41.6</v>
      </c>
      <c r="L32" s="32">
        <v>0.57999999999999996</v>
      </c>
    </row>
    <row r="33" spans="1:12" ht="15" x14ac:dyDescent="0.25">
      <c r="A33" s="30"/>
      <c r="B33" s="34" t="s">
        <v>26</v>
      </c>
      <c r="C33" s="35">
        <v>50</v>
      </c>
      <c r="D33" s="32">
        <v>3.3</v>
      </c>
      <c r="E33" s="32">
        <v>0.6</v>
      </c>
      <c r="F33" s="30">
        <v>17.05</v>
      </c>
      <c r="G33" s="30">
        <v>87</v>
      </c>
      <c r="H33" s="30">
        <v>0.06</v>
      </c>
      <c r="I33" s="36">
        <v>0.04</v>
      </c>
      <c r="J33" s="36">
        <v>0</v>
      </c>
      <c r="K33" s="36">
        <v>17.5</v>
      </c>
      <c r="L33" s="36">
        <v>1.95</v>
      </c>
    </row>
    <row r="34" spans="1:12" ht="15" x14ac:dyDescent="0.2">
      <c r="A34" s="30"/>
      <c r="B34" s="34" t="s">
        <v>17</v>
      </c>
      <c r="C34" s="30">
        <v>80</v>
      </c>
      <c r="D34" s="38">
        <v>6.8</v>
      </c>
      <c r="E34" s="38">
        <v>1.28</v>
      </c>
      <c r="F34" s="38">
        <v>29.6</v>
      </c>
      <c r="G34" s="38">
        <v>157</v>
      </c>
      <c r="H34" s="37">
        <v>0.22</v>
      </c>
      <c r="I34" s="37">
        <v>0.08</v>
      </c>
      <c r="J34" s="37">
        <v>0</v>
      </c>
      <c r="K34" s="37">
        <v>34.4</v>
      </c>
      <c r="L34" s="37">
        <v>4</v>
      </c>
    </row>
    <row r="35" spans="1:12" ht="15" x14ac:dyDescent="0.2">
      <c r="A35" s="30">
        <v>342</v>
      </c>
      <c r="B35" s="34" t="s">
        <v>137</v>
      </c>
      <c r="C35" s="35">
        <v>200</v>
      </c>
      <c r="D35" s="38">
        <v>0</v>
      </c>
      <c r="E35" s="38">
        <v>0</v>
      </c>
      <c r="F35" s="38">
        <v>24</v>
      </c>
      <c r="G35" s="38">
        <v>98</v>
      </c>
      <c r="H35" s="37">
        <v>0</v>
      </c>
      <c r="I35" s="37">
        <v>0</v>
      </c>
      <c r="J35" s="37">
        <v>1.72</v>
      </c>
      <c r="K35" s="37">
        <v>14.5</v>
      </c>
      <c r="L35" s="37">
        <v>0.94</v>
      </c>
    </row>
    <row r="36" spans="1:12" ht="14.25" x14ac:dyDescent="0.2">
      <c r="A36" s="41"/>
      <c r="B36" s="42" t="s">
        <v>32</v>
      </c>
      <c r="C36" s="43">
        <v>780</v>
      </c>
      <c r="D36" s="44">
        <f t="shared" ref="D36:L36" si="4">SUM(D30:D35)</f>
        <v>40.179999999999993</v>
      </c>
      <c r="E36" s="44">
        <f t="shared" si="4"/>
        <v>44.540000000000006</v>
      </c>
      <c r="F36" s="45">
        <f t="shared" si="4"/>
        <v>115.50999999999999</v>
      </c>
      <c r="G36" s="45">
        <f t="shared" si="4"/>
        <v>1062</v>
      </c>
      <c r="H36" s="45">
        <f t="shared" si="4"/>
        <v>0.59000000000000008</v>
      </c>
      <c r="I36" s="45">
        <f t="shared" si="4"/>
        <v>0.46</v>
      </c>
      <c r="J36" s="46">
        <f t="shared" si="4"/>
        <v>48.120000000000005</v>
      </c>
      <c r="K36" s="46">
        <f t="shared" si="4"/>
        <v>210.85</v>
      </c>
      <c r="L36" s="46">
        <f t="shared" si="4"/>
        <v>12.83</v>
      </c>
    </row>
    <row r="37" spans="1:12" ht="14.25" x14ac:dyDescent="0.2">
      <c r="A37" s="152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3"/>
    </row>
    <row r="38" spans="1:12" ht="15" x14ac:dyDescent="0.2">
      <c r="A38" s="30">
        <v>386</v>
      </c>
      <c r="B38" s="34" t="s">
        <v>34</v>
      </c>
      <c r="C38" s="30">
        <v>200</v>
      </c>
      <c r="D38" s="30">
        <v>5.6</v>
      </c>
      <c r="E38" s="30">
        <v>6.4</v>
      </c>
      <c r="F38" s="30">
        <v>8.1999999999999993</v>
      </c>
      <c r="G38" s="30">
        <v>113</v>
      </c>
      <c r="H38" s="32">
        <v>0.06</v>
      </c>
      <c r="I38" s="32">
        <v>0.34</v>
      </c>
      <c r="J38" s="32">
        <v>1.4</v>
      </c>
      <c r="K38" s="32">
        <v>240</v>
      </c>
      <c r="L38" s="32">
        <v>0.2</v>
      </c>
    </row>
    <row r="39" spans="1:12" ht="14.25" x14ac:dyDescent="0.2">
      <c r="A39" s="152" t="s">
        <v>35</v>
      </c>
      <c r="B39" s="153"/>
      <c r="C39" s="43">
        <v>3305</v>
      </c>
      <c r="D39" s="44">
        <v>157.66</v>
      </c>
      <c r="E39" s="44">
        <v>166.47</v>
      </c>
      <c r="F39" s="45">
        <v>472.60999999999996</v>
      </c>
      <c r="G39" s="45">
        <v>3882.73</v>
      </c>
      <c r="H39" s="45">
        <v>2.0100000000000002</v>
      </c>
      <c r="I39" s="45">
        <v>1.83</v>
      </c>
      <c r="J39" s="46">
        <v>195.71</v>
      </c>
      <c r="K39" s="46">
        <v>1167.7800000000002</v>
      </c>
      <c r="L39" s="46">
        <v>60.910000000000004</v>
      </c>
    </row>
    <row r="40" spans="1:12" ht="17.25" customHeight="1" x14ac:dyDescent="0.2">
      <c r="A40" s="152" t="s">
        <v>36</v>
      </c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53"/>
    </row>
    <row r="41" spans="1:12" ht="17.25" customHeight="1" x14ac:dyDescent="0.2">
      <c r="A41" s="152" t="s">
        <v>15</v>
      </c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3"/>
    </row>
    <row r="42" spans="1:12" ht="15" x14ac:dyDescent="0.25">
      <c r="A42" s="36">
        <v>120</v>
      </c>
      <c r="B42" s="53" t="s">
        <v>103</v>
      </c>
      <c r="C42" s="47" t="s">
        <v>122</v>
      </c>
      <c r="D42" s="36">
        <v>5.29</v>
      </c>
      <c r="E42" s="36">
        <v>8.01</v>
      </c>
      <c r="F42" s="36">
        <v>24.9</v>
      </c>
      <c r="G42" s="36">
        <v>192</v>
      </c>
      <c r="H42" s="36">
        <v>0.06</v>
      </c>
      <c r="I42" s="36">
        <v>0.16</v>
      </c>
      <c r="J42" s="36">
        <v>0.65</v>
      </c>
      <c r="K42" s="36">
        <v>142.65</v>
      </c>
      <c r="L42" s="36">
        <v>0.4</v>
      </c>
    </row>
    <row r="43" spans="1:12" ht="15" x14ac:dyDescent="0.2">
      <c r="A43" s="30">
        <v>14</v>
      </c>
      <c r="B43" s="34" t="s">
        <v>38</v>
      </c>
      <c r="C43" s="30">
        <v>10</v>
      </c>
      <c r="D43" s="30">
        <v>0.06</v>
      </c>
      <c r="E43" s="30">
        <v>5.85</v>
      </c>
      <c r="F43" s="30">
        <v>0.1</v>
      </c>
      <c r="G43" s="30">
        <v>53</v>
      </c>
      <c r="H43" s="32">
        <v>0</v>
      </c>
      <c r="I43" s="32">
        <v>0.01</v>
      </c>
      <c r="J43" s="32">
        <v>0</v>
      </c>
      <c r="K43" s="32">
        <v>1.53</v>
      </c>
      <c r="L43" s="32">
        <v>0.01</v>
      </c>
    </row>
    <row r="44" spans="1:12" ht="15" x14ac:dyDescent="0.2">
      <c r="A44" s="35">
        <v>15</v>
      </c>
      <c r="B44" s="34" t="s">
        <v>52</v>
      </c>
      <c r="C44" s="30">
        <v>20</v>
      </c>
      <c r="D44" s="56">
        <v>5.3</v>
      </c>
      <c r="E44" s="56">
        <v>5.3</v>
      </c>
      <c r="F44" s="56">
        <v>0</v>
      </c>
      <c r="G44" s="56">
        <v>68</v>
      </c>
      <c r="H44" s="57">
        <v>0</v>
      </c>
      <c r="I44" s="57">
        <v>0.06</v>
      </c>
      <c r="J44" s="57">
        <v>0.56000000000000005</v>
      </c>
      <c r="K44" s="57">
        <v>210.6</v>
      </c>
      <c r="L44" s="57">
        <v>0</v>
      </c>
    </row>
    <row r="45" spans="1:12" ht="15" x14ac:dyDescent="0.2">
      <c r="A45" s="41"/>
      <c r="B45" s="34" t="s">
        <v>17</v>
      </c>
      <c r="C45" s="30">
        <v>70</v>
      </c>
      <c r="D45" s="30">
        <v>5.95</v>
      </c>
      <c r="E45" s="30">
        <v>1.1200000000000001</v>
      </c>
      <c r="F45" s="30">
        <v>15.9</v>
      </c>
      <c r="G45" s="30">
        <v>137</v>
      </c>
      <c r="H45" s="32">
        <v>0.19</v>
      </c>
      <c r="I45" s="32">
        <v>7.0000000000000007E-2</v>
      </c>
      <c r="J45" s="32">
        <v>0</v>
      </c>
      <c r="K45" s="32">
        <v>30.1</v>
      </c>
      <c r="L45" s="32">
        <v>2.5</v>
      </c>
    </row>
    <row r="46" spans="1:12" ht="15" x14ac:dyDescent="0.2">
      <c r="A46" s="41"/>
      <c r="B46" s="34" t="s">
        <v>26</v>
      </c>
      <c r="C46" s="35">
        <v>50</v>
      </c>
      <c r="D46" s="30">
        <v>3.3</v>
      </c>
      <c r="E46" s="30">
        <v>0.6</v>
      </c>
      <c r="F46" s="30">
        <v>17.05</v>
      </c>
      <c r="G46" s="30">
        <v>87</v>
      </c>
      <c r="H46" s="32">
        <v>0.06</v>
      </c>
      <c r="I46" s="32">
        <v>0.04</v>
      </c>
      <c r="J46" s="32">
        <v>0</v>
      </c>
      <c r="K46" s="32">
        <v>17.5</v>
      </c>
      <c r="L46" s="32">
        <v>1.95</v>
      </c>
    </row>
    <row r="47" spans="1:12" ht="15" x14ac:dyDescent="0.2">
      <c r="A47" s="58">
        <v>382</v>
      </c>
      <c r="B47" s="34" t="s">
        <v>16</v>
      </c>
      <c r="C47" s="35">
        <v>200</v>
      </c>
      <c r="D47" s="30">
        <v>3.8</v>
      </c>
      <c r="E47" s="30">
        <v>3.8</v>
      </c>
      <c r="F47" s="30">
        <v>25.1</v>
      </c>
      <c r="G47" s="30">
        <v>145.4</v>
      </c>
      <c r="H47" s="32">
        <v>0.03</v>
      </c>
      <c r="I47" s="32">
        <v>0.13</v>
      </c>
      <c r="J47" s="32">
        <v>1.3</v>
      </c>
      <c r="K47" s="32">
        <v>112.24</v>
      </c>
      <c r="L47" s="32">
        <v>0.63</v>
      </c>
    </row>
    <row r="48" spans="1:12" ht="14.25" x14ac:dyDescent="0.2">
      <c r="A48" s="41"/>
      <c r="B48" s="42" t="s">
        <v>18</v>
      </c>
      <c r="C48" s="43">
        <v>620</v>
      </c>
      <c r="D48" s="59">
        <f t="shared" ref="D48:L48" si="5">SUM(D42:D47)</f>
        <v>23.7</v>
      </c>
      <c r="E48" s="59">
        <f t="shared" si="5"/>
        <v>24.680000000000003</v>
      </c>
      <c r="F48" s="60">
        <f t="shared" si="5"/>
        <v>83.050000000000011</v>
      </c>
      <c r="G48" s="61">
        <f t="shared" si="5"/>
        <v>682.4</v>
      </c>
      <c r="H48" s="60">
        <f t="shared" si="5"/>
        <v>0.33999999999999997</v>
      </c>
      <c r="I48" s="60">
        <f t="shared" si="5"/>
        <v>0.47000000000000003</v>
      </c>
      <c r="J48" s="62">
        <f t="shared" si="5"/>
        <v>2.5099999999999998</v>
      </c>
      <c r="K48" s="62">
        <f t="shared" si="5"/>
        <v>514.62</v>
      </c>
      <c r="L48" s="62">
        <f t="shared" si="5"/>
        <v>5.49</v>
      </c>
    </row>
    <row r="49" spans="1:12" ht="14.25" x14ac:dyDescent="0.2">
      <c r="A49" s="152" t="s">
        <v>41</v>
      </c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3"/>
    </row>
    <row r="50" spans="1:12" ht="15" x14ac:dyDescent="0.25">
      <c r="A50" s="58">
        <v>338</v>
      </c>
      <c r="B50" s="34" t="s">
        <v>155</v>
      </c>
      <c r="C50" s="47" t="s">
        <v>20</v>
      </c>
      <c r="D50" s="47">
        <v>3</v>
      </c>
      <c r="E50" s="47">
        <v>0.2</v>
      </c>
      <c r="F50" s="47">
        <v>38</v>
      </c>
      <c r="G50" s="47">
        <v>166</v>
      </c>
      <c r="H50" s="30">
        <v>0.08</v>
      </c>
      <c r="I50" s="30">
        <v>0.1</v>
      </c>
      <c r="J50" s="36">
        <v>20</v>
      </c>
      <c r="K50" s="36">
        <v>16</v>
      </c>
      <c r="L50" s="36">
        <v>1.2</v>
      </c>
    </row>
    <row r="51" spans="1:12" ht="14.25" x14ac:dyDescent="0.2">
      <c r="A51" s="41"/>
      <c r="B51" s="42" t="s">
        <v>42</v>
      </c>
      <c r="C51" s="43">
        <v>200</v>
      </c>
      <c r="D51" s="44">
        <v>3</v>
      </c>
      <c r="E51" s="44">
        <f t="shared" ref="E51:L51" si="6">SUM(E50:E50)</f>
        <v>0.2</v>
      </c>
      <c r="F51" s="45">
        <f t="shared" si="6"/>
        <v>38</v>
      </c>
      <c r="G51" s="63">
        <f t="shared" si="6"/>
        <v>166</v>
      </c>
      <c r="H51" s="45">
        <f t="shared" si="6"/>
        <v>0.08</v>
      </c>
      <c r="I51" s="45">
        <f t="shared" si="6"/>
        <v>0.1</v>
      </c>
      <c r="J51" s="46">
        <f t="shared" si="6"/>
        <v>20</v>
      </c>
      <c r="K51" s="46">
        <f t="shared" si="6"/>
        <v>16</v>
      </c>
      <c r="L51" s="46">
        <f t="shared" si="6"/>
        <v>1.2</v>
      </c>
    </row>
    <row r="52" spans="1:12" ht="14.25" x14ac:dyDescent="0.2">
      <c r="A52" s="152" t="s">
        <v>22</v>
      </c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3"/>
    </row>
    <row r="53" spans="1:12" ht="15" x14ac:dyDescent="0.2">
      <c r="A53" s="30">
        <v>82</v>
      </c>
      <c r="B53" s="31" t="s">
        <v>43</v>
      </c>
      <c r="C53" s="30">
        <v>250</v>
      </c>
      <c r="D53" s="64">
        <v>3.03</v>
      </c>
      <c r="E53" s="30">
        <v>6.37</v>
      </c>
      <c r="F53" s="30">
        <v>18.91</v>
      </c>
      <c r="G53" s="30">
        <v>145</v>
      </c>
      <c r="H53" s="32">
        <v>0.06</v>
      </c>
      <c r="I53" s="32">
        <v>7.0000000000000007E-2</v>
      </c>
      <c r="J53" s="32">
        <v>13.07</v>
      </c>
      <c r="K53" s="32">
        <v>76.459999999999994</v>
      </c>
      <c r="L53" s="32">
        <v>1.66</v>
      </c>
    </row>
    <row r="54" spans="1:12" ht="15" x14ac:dyDescent="0.25">
      <c r="A54" s="65">
        <v>239</v>
      </c>
      <c r="B54" s="31" t="s">
        <v>167</v>
      </c>
      <c r="C54" s="66" t="s">
        <v>154</v>
      </c>
      <c r="D54" s="47">
        <v>12.87</v>
      </c>
      <c r="E54" s="47">
        <v>11.9</v>
      </c>
      <c r="F54" s="47">
        <v>17.52</v>
      </c>
      <c r="G54" s="47">
        <v>199</v>
      </c>
      <c r="H54" s="66">
        <v>0</v>
      </c>
      <c r="I54" s="47">
        <v>0</v>
      </c>
      <c r="J54" s="47">
        <v>2.02</v>
      </c>
      <c r="K54" s="47">
        <v>96.28</v>
      </c>
      <c r="L54" s="47">
        <v>0.91</v>
      </c>
    </row>
    <row r="55" spans="1:12" ht="15" x14ac:dyDescent="0.2">
      <c r="A55" s="30">
        <v>125</v>
      </c>
      <c r="B55" s="31" t="s">
        <v>178</v>
      </c>
      <c r="C55" s="30" t="s">
        <v>195</v>
      </c>
      <c r="D55" s="30">
        <v>4.49</v>
      </c>
      <c r="E55" s="30">
        <v>9.64</v>
      </c>
      <c r="F55" s="30">
        <v>37.270000000000003</v>
      </c>
      <c r="G55" s="30">
        <v>255</v>
      </c>
      <c r="H55" s="32">
        <v>0.21</v>
      </c>
      <c r="I55" s="32">
        <v>0.15</v>
      </c>
      <c r="J55" s="32">
        <v>20.03</v>
      </c>
      <c r="K55" s="32">
        <v>24.06</v>
      </c>
      <c r="L55" s="32">
        <v>1.97</v>
      </c>
    </row>
    <row r="56" spans="1:12" ht="15" x14ac:dyDescent="0.2">
      <c r="A56" s="30">
        <v>70</v>
      </c>
      <c r="B56" s="31" t="s">
        <v>205</v>
      </c>
      <c r="C56" s="30">
        <v>100</v>
      </c>
      <c r="D56" s="30">
        <v>1.1000000000000001</v>
      </c>
      <c r="E56" s="30">
        <v>0.1</v>
      </c>
      <c r="F56" s="30">
        <v>0.1</v>
      </c>
      <c r="G56" s="30">
        <v>13</v>
      </c>
      <c r="H56" s="32">
        <v>0.04</v>
      </c>
      <c r="I56" s="32">
        <v>0.03</v>
      </c>
      <c r="J56" s="32">
        <v>10</v>
      </c>
      <c r="K56" s="32">
        <v>14</v>
      </c>
      <c r="L56" s="32">
        <v>0.9</v>
      </c>
    </row>
    <row r="57" spans="1:12" ht="15" x14ac:dyDescent="0.25">
      <c r="A57" s="49"/>
      <c r="B57" s="34" t="s">
        <v>25</v>
      </c>
      <c r="C57" s="35">
        <v>100</v>
      </c>
      <c r="D57" s="32">
        <v>8.5</v>
      </c>
      <c r="E57" s="32">
        <v>1.6</v>
      </c>
      <c r="F57" s="30">
        <v>37</v>
      </c>
      <c r="G57" s="33" t="s">
        <v>119</v>
      </c>
      <c r="H57" s="30">
        <v>0.27</v>
      </c>
      <c r="I57" s="30">
        <v>0.1</v>
      </c>
      <c r="J57" s="47">
        <v>0</v>
      </c>
      <c r="K57" s="47">
        <v>43</v>
      </c>
      <c r="L57" s="47">
        <v>5</v>
      </c>
    </row>
    <row r="58" spans="1:12" ht="15" x14ac:dyDescent="0.25">
      <c r="A58" s="41"/>
      <c r="B58" s="34" t="s">
        <v>26</v>
      </c>
      <c r="C58" s="35">
        <v>50</v>
      </c>
      <c r="D58" s="32">
        <v>3.3</v>
      </c>
      <c r="E58" s="32">
        <v>0.6</v>
      </c>
      <c r="F58" s="30">
        <v>17.05</v>
      </c>
      <c r="G58" s="33">
        <v>87</v>
      </c>
      <c r="H58" s="30">
        <v>0.06</v>
      </c>
      <c r="I58" s="30">
        <v>0.04</v>
      </c>
      <c r="J58" s="36">
        <v>0</v>
      </c>
      <c r="K58" s="36">
        <v>17.5</v>
      </c>
      <c r="L58" s="36">
        <v>1.95</v>
      </c>
    </row>
    <row r="59" spans="1:12" ht="15" x14ac:dyDescent="0.25">
      <c r="A59" s="58">
        <v>389</v>
      </c>
      <c r="B59" s="34" t="s">
        <v>82</v>
      </c>
      <c r="C59" s="35">
        <v>200</v>
      </c>
      <c r="D59" s="32">
        <v>0.76</v>
      </c>
      <c r="E59" s="32">
        <v>0.8</v>
      </c>
      <c r="F59" s="30">
        <v>20.57</v>
      </c>
      <c r="G59" s="33">
        <v>85</v>
      </c>
      <c r="H59" s="30">
        <v>0.01</v>
      </c>
      <c r="I59" s="30">
        <v>0</v>
      </c>
      <c r="J59" s="36">
        <v>0</v>
      </c>
      <c r="K59" s="36">
        <v>34.4</v>
      </c>
      <c r="L59" s="36">
        <v>16</v>
      </c>
    </row>
    <row r="60" spans="1:12" ht="14.25" x14ac:dyDescent="0.2">
      <c r="A60" s="46"/>
      <c r="B60" s="67" t="s">
        <v>46</v>
      </c>
      <c r="C60" s="54">
        <v>1085</v>
      </c>
      <c r="D60" s="54">
        <f t="shared" ref="D60:L60" si="7">SUM(D53:D59)</f>
        <v>34.049999999999997</v>
      </c>
      <c r="E60" s="54">
        <f t="shared" si="7"/>
        <v>31.010000000000005</v>
      </c>
      <c r="F60" s="54">
        <f t="shared" si="7"/>
        <v>148.41999999999999</v>
      </c>
      <c r="G60" s="54">
        <f t="shared" si="7"/>
        <v>784</v>
      </c>
      <c r="H60" s="54">
        <f t="shared" si="7"/>
        <v>0.65000000000000013</v>
      </c>
      <c r="I60" s="54">
        <f t="shared" si="7"/>
        <v>0.38999999999999996</v>
      </c>
      <c r="J60" s="46">
        <f t="shared" si="7"/>
        <v>45.120000000000005</v>
      </c>
      <c r="K60" s="46">
        <f t="shared" si="7"/>
        <v>305.7</v>
      </c>
      <c r="L60" s="46">
        <f t="shared" si="7"/>
        <v>28.39</v>
      </c>
    </row>
    <row r="61" spans="1:12" ht="14.25" x14ac:dyDescent="0.2">
      <c r="A61" s="137" t="s">
        <v>28</v>
      </c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9"/>
    </row>
    <row r="62" spans="1:12" ht="15" x14ac:dyDescent="0.2">
      <c r="A62" s="30">
        <v>406</v>
      </c>
      <c r="B62" s="31" t="s">
        <v>171</v>
      </c>
      <c r="C62" s="30">
        <v>100</v>
      </c>
      <c r="D62" s="30">
        <v>5.83</v>
      </c>
      <c r="E62" s="30">
        <v>4.7</v>
      </c>
      <c r="F62" s="30">
        <v>62</v>
      </c>
      <c r="G62" s="30">
        <v>309</v>
      </c>
      <c r="H62" s="32">
        <v>0</v>
      </c>
      <c r="I62" s="32">
        <v>0</v>
      </c>
      <c r="J62" s="32">
        <v>0.22</v>
      </c>
      <c r="K62" s="32">
        <v>21.1</v>
      </c>
      <c r="L62" s="32">
        <v>1.66</v>
      </c>
    </row>
    <row r="63" spans="1:12" ht="15" x14ac:dyDescent="0.2">
      <c r="A63" s="30">
        <v>385</v>
      </c>
      <c r="B63" s="31" t="s">
        <v>47</v>
      </c>
      <c r="C63" s="30">
        <v>200</v>
      </c>
      <c r="D63" s="30">
        <v>5.44</v>
      </c>
      <c r="E63" s="30">
        <v>5.0599999999999996</v>
      </c>
      <c r="F63" s="30">
        <v>9.92</v>
      </c>
      <c r="G63" s="30">
        <v>107</v>
      </c>
      <c r="H63" s="32">
        <v>0.05</v>
      </c>
      <c r="I63" s="32">
        <v>0.22</v>
      </c>
      <c r="J63" s="32">
        <v>1.1000000000000001</v>
      </c>
      <c r="K63" s="32">
        <v>215.22</v>
      </c>
      <c r="L63" s="32">
        <v>0.1</v>
      </c>
    </row>
    <row r="64" spans="1:12" ht="14.25" x14ac:dyDescent="0.2">
      <c r="A64" s="54"/>
      <c r="B64" s="67" t="s">
        <v>48</v>
      </c>
      <c r="C64" s="54">
        <v>300</v>
      </c>
      <c r="D64" s="54">
        <f>SUM(D62:D63)</f>
        <v>11.27</v>
      </c>
      <c r="E64" s="54">
        <f>SUM(E62:E63)</f>
        <v>9.76</v>
      </c>
      <c r="F64" s="54">
        <f t="shared" ref="F64:L64" si="8">SUM(F62:F63)</f>
        <v>71.92</v>
      </c>
      <c r="G64" s="54">
        <f t="shared" si="8"/>
        <v>416</v>
      </c>
      <c r="H64" s="54">
        <f t="shared" si="8"/>
        <v>0.05</v>
      </c>
      <c r="I64" s="54">
        <f t="shared" si="8"/>
        <v>0.22</v>
      </c>
      <c r="J64" s="46">
        <f t="shared" si="8"/>
        <v>1.32</v>
      </c>
      <c r="K64" s="46">
        <f t="shared" si="8"/>
        <v>236.32</v>
      </c>
      <c r="L64" s="46">
        <f t="shared" si="8"/>
        <v>1.76</v>
      </c>
    </row>
    <row r="65" spans="1:12" ht="14.25" x14ac:dyDescent="0.2">
      <c r="A65" s="137" t="s">
        <v>49</v>
      </c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9"/>
    </row>
    <row r="66" spans="1:12" ht="15" x14ac:dyDescent="0.2">
      <c r="A66" s="30">
        <v>243</v>
      </c>
      <c r="B66" s="31" t="s">
        <v>185</v>
      </c>
      <c r="C66" s="30" t="s">
        <v>130</v>
      </c>
      <c r="D66" s="32">
        <v>6.4</v>
      </c>
      <c r="E66" s="32">
        <v>10.220000000000001</v>
      </c>
      <c r="F66" s="32">
        <v>70.3</v>
      </c>
      <c r="G66" s="32">
        <v>402</v>
      </c>
      <c r="H66" s="32">
        <v>0.08</v>
      </c>
      <c r="I66" s="32">
        <v>0.17</v>
      </c>
      <c r="J66" s="32">
        <v>0</v>
      </c>
      <c r="K66" s="32">
        <v>9.76</v>
      </c>
      <c r="L66" s="32">
        <v>0.96</v>
      </c>
    </row>
    <row r="67" spans="1:12" ht="15" x14ac:dyDescent="0.2">
      <c r="A67" s="30">
        <v>139</v>
      </c>
      <c r="B67" s="31" t="s">
        <v>62</v>
      </c>
      <c r="C67" s="30">
        <v>200</v>
      </c>
      <c r="D67" s="32">
        <v>4.7</v>
      </c>
      <c r="E67" s="32">
        <v>8.1999999999999993</v>
      </c>
      <c r="F67" s="32">
        <v>20.100000000000001</v>
      </c>
      <c r="G67" s="32">
        <v>176</v>
      </c>
      <c r="H67" s="32">
        <v>0.06</v>
      </c>
      <c r="I67" s="32">
        <v>7.0000000000000007E-2</v>
      </c>
      <c r="J67" s="32">
        <v>105.65</v>
      </c>
      <c r="K67" s="32">
        <v>115.02</v>
      </c>
      <c r="L67" s="32">
        <v>1.5</v>
      </c>
    </row>
    <row r="68" spans="1:12" ht="15" x14ac:dyDescent="0.2">
      <c r="A68" s="30">
        <v>70</v>
      </c>
      <c r="B68" s="68" t="s">
        <v>204</v>
      </c>
      <c r="C68" s="30">
        <v>100</v>
      </c>
      <c r="D68" s="32">
        <v>0.88</v>
      </c>
      <c r="E68" s="32">
        <v>0.11</v>
      </c>
      <c r="F68" s="32">
        <v>1.76</v>
      </c>
      <c r="G68" s="32">
        <v>12</v>
      </c>
      <c r="H68" s="32">
        <v>0.02</v>
      </c>
      <c r="I68" s="32">
        <v>0.02</v>
      </c>
      <c r="J68" s="32">
        <v>5.5</v>
      </c>
      <c r="K68" s="32">
        <v>25.3</v>
      </c>
      <c r="L68" s="32">
        <v>0.66</v>
      </c>
    </row>
    <row r="69" spans="1:12" ht="15" x14ac:dyDescent="0.2">
      <c r="A69" s="30"/>
      <c r="B69" s="34" t="s">
        <v>17</v>
      </c>
      <c r="C69" s="30">
        <v>80</v>
      </c>
      <c r="D69" s="30">
        <v>6.8</v>
      </c>
      <c r="E69" s="30">
        <v>1.28</v>
      </c>
      <c r="F69" s="30">
        <v>29.6</v>
      </c>
      <c r="G69" s="30">
        <v>157</v>
      </c>
      <c r="H69" s="32">
        <v>0.22</v>
      </c>
      <c r="I69" s="32">
        <v>0.08</v>
      </c>
      <c r="J69" s="32">
        <v>0</v>
      </c>
      <c r="K69" s="32">
        <v>34.4</v>
      </c>
      <c r="L69" s="32">
        <v>4</v>
      </c>
    </row>
    <row r="70" spans="1:12" ht="15" x14ac:dyDescent="0.25">
      <c r="A70" s="54"/>
      <c r="B70" s="34" t="s">
        <v>26</v>
      </c>
      <c r="C70" s="35">
        <v>50</v>
      </c>
      <c r="D70" s="32">
        <v>3.3</v>
      </c>
      <c r="E70" s="32">
        <v>0.6</v>
      </c>
      <c r="F70" s="30">
        <v>17.05</v>
      </c>
      <c r="G70" s="33">
        <v>87</v>
      </c>
      <c r="H70" s="30">
        <v>0.06</v>
      </c>
      <c r="I70" s="30">
        <v>0.04</v>
      </c>
      <c r="J70" s="36">
        <v>0</v>
      </c>
      <c r="K70" s="36">
        <v>17.5</v>
      </c>
      <c r="L70" s="36">
        <v>1.95</v>
      </c>
    </row>
    <row r="71" spans="1:12" ht="15" x14ac:dyDescent="0.25">
      <c r="A71" s="47">
        <v>376</v>
      </c>
      <c r="B71" s="34" t="s">
        <v>58</v>
      </c>
      <c r="C71" s="35" t="s">
        <v>125</v>
      </c>
      <c r="D71" s="32">
        <v>0.1</v>
      </c>
      <c r="E71" s="32">
        <v>0</v>
      </c>
      <c r="F71" s="30">
        <v>15</v>
      </c>
      <c r="G71" s="33">
        <v>57.7</v>
      </c>
      <c r="H71" s="30">
        <v>0</v>
      </c>
      <c r="I71" s="30">
        <v>0</v>
      </c>
      <c r="J71" s="36">
        <v>0</v>
      </c>
      <c r="K71" s="36">
        <v>2.9</v>
      </c>
      <c r="L71" s="36">
        <v>0.4</v>
      </c>
    </row>
    <row r="72" spans="1:12" ht="14.25" x14ac:dyDescent="0.2">
      <c r="A72" s="46"/>
      <c r="B72" s="67" t="s">
        <v>32</v>
      </c>
      <c r="C72" s="54">
        <v>755</v>
      </c>
      <c r="D72" s="54">
        <f t="shared" ref="D72:L72" si="9">SUM(D66:D71)</f>
        <v>22.180000000000003</v>
      </c>
      <c r="E72" s="54">
        <f t="shared" si="9"/>
        <v>20.410000000000004</v>
      </c>
      <c r="F72" s="54">
        <f t="shared" si="9"/>
        <v>153.81000000000003</v>
      </c>
      <c r="G72" s="54">
        <f t="shared" si="9"/>
        <v>891.7</v>
      </c>
      <c r="H72" s="69">
        <f t="shared" si="9"/>
        <v>0.44</v>
      </c>
      <c r="I72" s="69">
        <f t="shared" si="9"/>
        <v>0.38</v>
      </c>
      <c r="J72" s="46">
        <f t="shared" si="9"/>
        <v>111.15</v>
      </c>
      <c r="K72" s="46">
        <f t="shared" si="9"/>
        <v>204.88000000000002</v>
      </c>
      <c r="L72" s="46">
        <f t="shared" si="9"/>
        <v>9.4700000000000006</v>
      </c>
    </row>
    <row r="73" spans="1:12" ht="14.25" x14ac:dyDescent="0.2">
      <c r="A73" s="137" t="s">
        <v>33</v>
      </c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9"/>
    </row>
    <row r="74" spans="1:12" ht="15" x14ac:dyDescent="0.25">
      <c r="A74" s="70">
        <v>386</v>
      </c>
      <c r="B74" s="31" t="s">
        <v>107</v>
      </c>
      <c r="C74" s="30">
        <v>200</v>
      </c>
      <c r="D74" s="30">
        <v>5.84</v>
      </c>
      <c r="E74" s="30">
        <v>10.93</v>
      </c>
      <c r="F74" s="30">
        <v>7.73</v>
      </c>
      <c r="G74" s="30">
        <v>153</v>
      </c>
      <c r="H74" s="32">
        <v>0.03</v>
      </c>
      <c r="I74" s="32">
        <v>0.22</v>
      </c>
      <c r="J74" s="32">
        <v>0.25</v>
      </c>
      <c r="K74" s="32">
        <v>225.88</v>
      </c>
      <c r="L74" s="32">
        <v>0.18</v>
      </c>
    </row>
    <row r="75" spans="1:12" ht="14.25" x14ac:dyDescent="0.2">
      <c r="A75" s="137" t="s">
        <v>50</v>
      </c>
      <c r="B75" s="139"/>
      <c r="C75" s="54">
        <v>3160</v>
      </c>
      <c r="D75" s="54">
        <v>100.04</v>
      </c>
      <c r="E75" s="54">
        <v>96.990000000000009</v>
      </c>
      <c r="F75" s="54">
        <v>502.93000000000006</v>
      </c>
      <c r="G75" s="54">
        <v>3093.1000000000004</v>
      </c>
      <c r="H75" s="54">
        <v>1.59</v>
      </c>
      <c r="I75" s="54">
        <v>1.78</v>
      </c>
      <c r="J75" s="46">
        <v>180.35</v>
      </c>
      <c r="K75" s="46">
        <v>1503.4</v>
      </c>
      <c r="L75" s="46">
        <v>46.489999999999995</v>
      </c>
    </row>
    <row r="76" spans="1:12" ht="17.25" customHeight="1" x14ac:dyDescent="0.2">
      <c r="A76" s="137" t="s">
        <v>51</v>
      </c>
      <c r="B76" s="138"/>
      <c r="C76" s="138"/>
      <c r="D76" s="138"/>
      <c r="E76" s="138"/>
      <c r="F76" s="138"/>
      <c r="G76" s="138"/>
      <c r="H76" s="138"/>
      <c r="I76" s="138"/>
      <c r="J76" s="138"/>
      <c r="K76" s="138"/>
      <c r="L76" s="139"/>
    </row>
    <row r="77" spans="1:12" ht="17.25" customHeight="1" x14ac:dyDescent="0.2">
      <c r="A77" s="137" t="s">
        <v>15</v>
      </c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9"/>
    </row>
    <row r="78" spans="1:12" ht="15" x14ac:dyDescent="0.25">
      <c r="A78" s="36">
        <v>182</v>
      </c>
      <c r="B78" s="53" t="s">
        <v>134</v>
      </c>
      <c r="C78" s="47" t="s">
        <v>122</v>
      </c>
      <c r="D78" s="36">
        <v>7.08</v>
      </c>
      <c r="E78" s="36">
        <v>11.5</v>
      </c>
      <c r="F78" s="36">
        <v>44.89</v>
      </c>
      <c r="G78" s="36">
        <v>311</v>
      </c>
      <c r="H78" s="36">
        <v>7.0000000000000007E-2</v>
      </c>
      <c r="I78" s="36">
        <v>0.21</v>
      </c>
      <c r="J78" s="36">
        <v>0.78</v>
      </c>
      <c r="K78" s="36">
        <v>171.11</v>
      </c>
      <c r="L78" s="36">
        <v>0.56000000000000005</v>
      </c>
    </row>
    <row r="79" spans="1:12" ht="15" x14ac:dyDescent="0.25">
      <c r="A79" s="71" t="s">
        <v>146</v>
      </c>
      <c r="B79" s="72" t="s">
        <v>180</v>
      </c>
      <c r="C79" s="70" t="s">
        <v>147</v>
      </c>
      <c r="D79" s="36">
        <v>2.31</v>
      </c>
      <c r="E79" s="36">
        <v>8.1</v>
      </c>
      <c r="F79" s="36">
        <v>14.9</v>
      </c>
      <c r="G79" s="36">
        <v>144.69999999999999</v>
      </c>
      <c r="H79" s="36">
        <v>0.05</v>
      </c>
      <c r="I79" s="36">
        <v>0</v>
      </c>
      <c r="J79" s="36">
        <v>0</v>
      </c>
      <c r="K79" s="36">
        <v>10</v>
      </c>
      <c r="L79" s="36">
        <v>0.48</v>
      </c>
    </row>
    <row r="80" spans="1:12" ht="15" x14ac:dyDescent="0.25">
      <c r="A80" s="73"/>
      <c r="B80" s="72" t="s">
        <v>150</v>
      </c>
      <c r="C80" s="47">
        <v>20</v>
      </c>
      <c r="D80" s="36">
        <v>0.08</v>
      </c>
      <c r="E80" s="36">
        <v>0</v>
      </c>
      <c r="F80" s="36">
        <v>13</v>
      </c>
      <c r="G80" s="36">
        <v>50</v>
      </c>
      <c r="H80" s="36">
        <v>2E-3</v>
      </c>
      <c r="I80" s="36">
        <v>4.0000000000000001E-3</v>
      </c>
      <c r="J80" s="36">
        <v>0.1</v>
      </c>
      <c r="K80" s="36">
        <v>2.8</v>
      </c>
      <c r="L80" s="36">
        <v>0.26</v>
      </c>
    </row>
    <row r="81" spans="1:13" ht="15" x14ac:dyDescent="0.2">
      <c r="A81" s="41"/>
      <c r="B81" s="34" t="s">
        <v>17</v>
      </c>
      <c r="C81" s="30">
        <v>40</v>
      </c>
      <c r="D81" s="30">
        <v>3.4</v>
      </c>
      <c r="E81" s="30">
        <v>0.64</v>
      </c>
      <c r="F81" s="30">
        <v>14.8</v>
      </c>
      <c r="G81" s="30">
        <v>78</v>
      </c>
      <c r="H81" s="32">
        <v>0.1</v>
      </c>
      <c r="I81" s="32">
        <v>0.04</v>
      </c>
      <c r="J81" s="32">
        <v>0</v>
      </c>
      <c r="K81" s="32">
        <v>17.2</v>
      </c>
      <c r="L81" s="32">
        <v>2</v>
      </c>
    </row>
    <row r="82" spans="1:13" ht="15" x14ac:dyDescent="0.2">
      <c r="A82" s="41"/>
      <c r="B82" s="34" t="s">
        <v>26</v>
      </c>
      <c r="C82" s="35">
        <v>50</v>
      </c>
      <c r="D82" s="30">
        <v>3.3</v>
      </c>
      <c r="E82" s="30">
        <v>0.6</v>
      </c>
      <c r="F82" s="30">
        <v>17.05</v>
      </c>
      <c r="G82" s="30">
        <v>87</v>
      </c>
      <c r="H82" s="32">
        <v>0.06</v>
      </c>
      <c r="I82" s="32">
        <v>0.04</v>
      </c>
      <c r="J82" s="32">
        <v>0</v>
      </c>
      <c r="K82" s="32">
        <v>17.5</v>
      </c>
      <c r="L82" s="32">
        <v>1.95</v>
      </c>
    </row>
    <row r="83" spans="1:13" ht="15" x14ac:dyDescent="0.25">
      <c r="A83" s="30">
        <v>377</v>
      </c>
      <c r="B83" s="34" t="s">
        <v>31</v>
      </c>
      <c r="C83" s="35" t="s">
        <v>120</v>
      </c>
      <c r="D83" s="32">
        <v>0</v>
      </c>
      <c r="E83" s="32">
        <v>0</v>
      </c>
      <c r="F83" s="30">
        <v>11.3</v>
      </c>
      <c r="G83" s="30">
        <v>45.6</v>
      </c>
      <c r="H83" s="30">
        <v>0</v>
      </c>
      <c r="I83" s="36">
        <v>0</v>
      </c>
      <c r="J83" s="36">
        <v>3.1</v>
      </c>
      <c r="K83" s="36">
        <v>14.2</v>
      </c>
      <c r="L83" s="36">
        <v>0.36</v>
      </c>
      <c r="M83" t="s">
        <v>53</v>
      </c>
    </row>
    <row r="84" spans="1:13" ht="14.25" x14ac:dyDescent="0.2">
      <c r="A84" s="46"/>
      <c r="B84" s="46" t="s">
        <v>18</v>
      </c>
      <c r="C84" s="46">
        <v>642</v>
      </c>
      <c r="D84" s="46">
        <f t="shared" ref="D84:L84" si="10">SUM(D78:D83)</f>
        <v>16.170000000000002</v>
      </c>
      <c r="E84" s="46">
        <f t="shared" si="10"/>
        <v>20.840000000000003</v>
      </c>
      <c r="F84" s="46">
        <f t="shared" si="10"/>
        <v>115.93999999999998</v>
      </c>
      <c r="G84" s="46">
        <f t="shared" si="10"/>
        <v>716.30000000000007</v>
      </c>
      <c r="H84" s="46">
        <f t="shared" si="10"/>
        <v>0.28200000000000003</v>
      </c>
      <c r="I84" s="46">
        <f t="shared" si="10"/>
        <v>0.29399999999999998</v>
      </c>
      <c r="J84" s="46">
        <f t="shared" si="10"/>
        <v>3.98</v>
      </c>
      <c r="K84" s="46">
        <f t="shared" si="10"/>
        <v>232.81</v>
      </c>
      <c r="L84" s="46">
        <f t="shared" si="10"/>
        <v>5.61</v>
      </c>
    </row>
    <row r="85" spans="1:13" ht="14.25" x14ac:dyDescent="0.2">
      <c r="A85" s="137" t="s">
        <v>41</v>
      </c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9"/>
    </row>
    <row r="86" spans="1:13" ht="15" x14ac:dyDescent="0.25">
      <c r="A86" s="74">
        <v>338</v>
      </c>
      <c r="B86" s="75" t="s">
        <v>156</v>
      </c>
      <c r="C86" s="47" t="s">
        <v>54</v>
      </c>
      <c r="D86" s="47">
        <v>1.8</v>
      </c>
      <c r="E86" s="47" t="s">
        <v>104</v>
      </c>
      <c r="F86" s="47">
        <v>16.2</v>
      </c>
      <c r="G86" s="76">
        <v>86</v>
      </c>
      <c r="H86" s="76">
        <v>0.08</v>
      </c>
      <c r="I86" s="76">
        <v>0.06</v>
      </c>
      <c r="J86" s="36">
        <v>120</v>
      </c>
      <c r="K86" s="36">
        <v>68</v>
      </c>
      <c r="L86" s="36">
        <v>0.6</v>
      </c>
    </row>
    <row r="87" spans="1:13" ht="14.25" x14ac:dyDescent="0.2">
      <c r="A87" s="46"/>
      <c r="B87" s="77" t="s">
        <v>55</v>
      </c>
      <c r="C87" s="54">
        <v>200</v>
      </c>
      <c r="D87" s="54">
        <v>1.8</v>
      </c>
      <c r="E87" s="54">
        <v>0.4</v>
      </c>
      <c r="F87" s="54">
        <v>16.2</v>
      </c>
      <c r="G87" s="69">
        <v>86</v>
      </c>
      <c r="H87" s="69">
        <v>0.08</v>
      </c>
      <c r="I87" s="69">
        <v>0.06</v>
      </c>
      <c r="J87" s="46">
        <v>120</v>
      </c>
      <c r="K87" s="46">
        <v>68</v>
      </c>
      <c r="L87" s="46">
        <v>0.6</v>
      </c>
    </row>
    <row r="88" spans="1:13" ht="14.25" x14ac:dyDescent="0.2">
      <c r="A88" s="137" t="s">
        <v>22</v>
      </c>
      <c r="B88" s="138"/>
      <c r="C88" s="138"/>
      <c r="D88" s="138"/>
      <c r="E88" s="138"/>
      <c r="F88" s="138"/>
      <c r="G88" s="138"/>
      <c r="H88" s="138"/>
      <c r="I88" s="138"/>
      <c r="J88" s="138"/>
      <c r="K88" s="138"/>
      <c r="L88" s="139"/>
    </row>
    <row r="89" spans="1:13" ht="15" x14ac:dyDescent="0.25">
      <c r="A89" s="70" t="s">
        <v>126</v>
      </c>
      <c r="B89" s="75" t="s">
        <v>56</v>
      </c>
      <c r="C89" s="47">
        <v>250</v>
      </c>
      <c r="D89" s="47">
        <v>3.95</v>
      </c>
      <c r="E89" s="47">
        <v>5.19</v>
      </c>
      <c r="F89" s="47">
        <v>22.6</v>
      </c>
      <c r="G89" s="70" t="s">
        <v>115</v>
      </c>
      <c r="H89" s="76">
        <v>0.08</v>
      </c>
      <c r="I89" s="36">
        <v>0.09</v>
      </c>
      <c r="J89" s="36">
        <v>4.6399999999999997</v>
      </c>
      <c r="K89" s="36">
        <v>59.45</v>
      </c>
      <c r="L89" s="36">
        <v>0.8</v>
      </c>
    </row>
    <row r="90" spans="1:13" ht="15" x14ac:dyDescent="0.25">
      <c r="A90" s="70">
        <v>294</v>
      </c>
      <c r="B90" s="75" t="s">
        <v>68</v>
      </c>
      <c r="C90" s="47" t="s">
        <v>130</v>
      </c>
      <c r="D90" s="47">
        <v>25.99</v>
      </c>
      <c r="E90" s="47">
        <v>31.58</v>
      </c>
      <c r="F90" s="47">
        <v>10.49</v>
      </c>
      <c r="G90" s="70">
        <v>467</v>
      </c>
      <c r="H90" s="76">
        <v>0.11</v>
      </c>
      <c r="I90" s="36">
        <v>0.19</v>
      </c>
      <c r="J90" s="36">
        <v>0</v>
      </c>
      <c r="K90" s="36">
        <v>32.49</v>
      </c>
      <c r="L90" s="36">
        <v>2.83</v>
      </c>
    </row>
    <row r="91" spans="1:13" ht="15" x14ac:dyDescent="0.25">
      <c r="A91" s="70" t="s">
        <v>190</v>
      </c>
      <c r="B91" s="75" t="s">
        <v>189</v>
      </c>
      <c r="C91" s="47">
        <v>200</v>
      </c>
      <c r="D91" s="47">
        <v>3.2</v>
      </c>
      <c r="E91" s="47">
        <v>11.8</v>
      </c>
      <c r="F91" s="47">
        <v>20.6</v>
      </c>
      <c r="G91" s="70" t="s">
        <v>198</v>
      </c>
      <c r="H91" s="76">
        <v>0.1</v>
      </c>
      <c r="I91" s="36">
        <v>0</v>
      </c>
      <c r="J91" s="36">
        <v>37.9</v>
      </c>
      <c r="K91" s="36">
        <v>41.5</v>
      </c>
      <c r="L91" s="36">
        <v>1.25</v>
      </c>
    </row>
    <row r="92" spans="1:13" ht="15" x14ac:dyDescent="0.25">
      <c r="A92" s="49"/>
      <c r="B92" s="34" t="s">
        <v>25</v>
      </c>
      <c r="C92" s="35">
        <v>100</v>
      </c>
      <c r="D92" s="32">
        <v>8.5</v>
      </c>
      <c r="E92" s="32">
        <v>1.6</v>
      </c>
      <c r="F92" s="30">
        <v>37</v>
      </c>
      <c r="G92" s="33" t="s">
        <v>119</v>
      </c>
      <c r="H92" s="30">
        <v>0.27</v>
      </c>
      <c r="I92" s="30">
        <v>0.1</v>
      </c>
      <c r="J92" s="47">
        <v>0</v>
      </c>
      <c r="K92" s="47">
        <v>43</v>
      </c>
      <c r="L92" s="47">
        <v>5</v>
      </c>
    </row>
    <row r="93" spans="1:13" ht="15" x14ac:dyDescent="0.25">
      <c r="A93" s="41"/>
      <c r="B93" s="34" t="s">
        <v>26</v>
      </c>
      <c r="C93" s="35">
        <v>50</v>
      </c>
      <c r="D93" s="32">
        <v>3.3</v>
      </c>
      <c r="E93" s="32">
        <v>0.6</v>
      </c>
      <c r="F93" s="30">
        <v>17.05</v>
      </c>
      <c r="G93" s="33">
        <v>87</v>
      </c>
      <c r="H93" s="30">
        <v>0.06</v>
      </c>
      <c r="I93" s="30">
        <v>0.04</v>
      </c>
      <c r="J93" s="36">
        <v>0</v>
      </c>
      <c r="K93" s="36">
        <v>17.5</v>
      </c>
      <c r="L93" s="36">
        <v>1.95</v>
      </c>
    </row>
    <row r="94" spans="1:13" ht="15" x14ac:dyDescent="0.25">
      <c r="A94" s="58">
        <v>349</v>
      </c>
      <c r="B94" s="34" t="s">
        <v>24</v>
      </c>
      <c r="C94" s="35">
        <v>200</v>
      </c>
      <c r="D94" s="32">
        <v>0.42</v>
      </c>
      <c r="E94" s="32">
        <v>0</v>
      </c>
      <c r="F94" s="30">
        <v>26.9</v>
      </c>
      <c r="G94" s="33">
        <v>109</v>
      </c>
      <c r="H94" s="30">
        <v>0</v>
      </c>
      <c r="I94" s="30">
        <v>0</v>
      </c>
      <c r="J94" s="36">
        <v>0.16</v>
      </c>
      <c r="K94" s="36">
        <v>28.44</v>
      </c>
      <c r="L94" s="36">
        <v>1.1499999999999999</v>
      </c>
    </row>
    <row r="95" spans="1:13" ht="14.25" x14ac:dyDescent="0.2">
      <c r="A95" s="46"/>
      <c r="B95" s="46" t="s">
        <v>46</v>
      </c>
      <c r="C95" s="54">
        <v>910</v>
      </c>
      <c r="D95" s="54">
        <f t="shared" ref="D95:L95" si="11">SUM(D89:D94)</f>
        <v>45.36</v>
      </c>
      <c r="E95" s="54">
        <f t="shared" si="11"/>
        <v>50.769999999999996</v>
      </c>
      <c r="F95" s="54">
        <f t="shared" si="11"/>
        <v>134.63999999999999</v>
      </c>
      <c r="G95" s="78">
        <f t="shared" si="11"/>
        <v>663</v>
      </c>
      <c r="H95" s="69">
        <f t="shared" si="11"/>
        <v>0.62000000000000011</v>
      </c>
      <c r="I95" s="54">
        <f t="shared" si="11"/>
        <v>0.42</v>
      </c>
      <c r="J95" s="46">
        <f t="shared" si="11"/>
        <v>42.699999999999996</v>
      </c>
      <c r="K95" s="46">
        <f t="shared" si="11"/>
        <v>222.38</v>
      </c>
      <c r="L95" s="46">
        <f t="shared" si="11"/>
        <v>12.979999999999999</v>
      </c>
    </row>
    <row r="96" spans="1:13" ht="14.25" x14ac:dyDescent="0.2">
      <c r="A96" s="137" t="s">
        <v>28</v>
      </c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9"/>
    </row>
    <row r="97" spans="1:12" ht="15" x14ac:dyDescent="0.25">
      <c r="A97" s="47">
        <v>219</v>
      </c>
      <c r="B97" s="79" t="s">
        <v>186</v>
      </c>
      <c r="C97" s="80" t="s">
        <v>138</v>
      </c>
      <c r="D97" s="80">
        <v>46</v>
      </c>
      <c r="E97" s="81">
        <v>38.9</v>
      </c>
      <c r="F97" s="80">
        <v>34.6</v>
      </c>
      <c r="G97" s="80">
        <v>676.3</v>
      </c>
      <c r="H97" s="80">
        <v>0.01</v>
      </c>
      <c r="I97" s="36">
        <v>0.7</v>
      </c>
      <c r="J97" s="36">
        <v>1.56</v>
      </c>
      <c r="K97" s="36">
        <v>444.3</v>
      </c>
      <c r="L97" s="36">
        <v>1.74</v>
      </c>
    </row>
    <row r="98" spans="1:12" ht="15" x14ac:dyDescent="0.25">
      <c r="A98" s="47">
        <v>389</v>
      </c>
      <c r="B98" s="31" t="s">
        <v>82</v>
      </c>
      <c r="C98" s="30">
        <v>200</v>
      </c>
      <c r="D98" s="30">
        <v>0.76</v>
      </c>
      <c r="E98" s="30">
        <v>0.8</v>
      </c>
      <c r="F98" s="30">
        <v>20.57</v>
      </c>
      <c r="G98" s="31">
        <v>85</v>
      </c>
      <c r="H98" s="30">
        <v>0.01</v>
      </c>
      <c r="I98" s="30">
        <v>0</v>
      </c>
      <c r="J98" s="30">
        <v>0</v>
      </c>
      <c r="K98" s="30">
        <v>34.4</v>
      </c>
      <c r="L98" s="30">
        <v>16</v>
      </c>
    </row>
    <row r="99" spans="1:12" ht="14.25" x14ac:dyDescent="0.2">
      <c r="A99" s="41"/>
      <c r="B99" s="42" t="s">
        <v>29</v>
      </c>
      <c r="C99" s="43">
        <v>480</v>
      </c>
      <c r="D99" s="44">
        <f t="shared" ref="D99:L99" si="12">SUM(D97:D98)</f>
        <v>46.76</v>
      </c>
      <c r="E99" s="82">
        <f t="shared" si="12"/>
        <v>39.699999999999996</v>
      </c>
      <c r="F99" s="45">
        <f t="shared" si="12"/>
        <v>55.17</v>
      </c>
      <c r="G99" s="45">
        <f t="shared" si="12"/>
        <v>761.3</v>
      </c>
      <c r="H99" s="45">
        <f t="shared" si="12"/>
        <v>0.02</v>
      </c>
      <c r="I99" s="45">
        <f t="shared" si="12"/>
        <v>0.7</v>
      </c>
      <c r="J99" s="46">
        <f t="shared" si="12"/>
        <v>1.56</v>
      </c>
      <c r="K99" s="46">
        <f t="shared" si="12"/>
        <v>478.7</v>
      </c>
      <c r="L99" s="46">
        <f t="shared" si="12"/>
        <v>17.739999999999998</v>
      </c>
    </row>
    <row r="100" spans="1:12" ht="14.25" x14ac:dyDescent="0.2">
      <c r="A100" s="155" t="s">
        <v>30</v>
      </c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7"/>
    </row>
    <row r="101" spans="1:12" ht="15" x14ac:dyDescent="0.25">
      <c r="A101" s="47">
        <v>236</v>
      </c>
      <c r="B101" s="53" t="s">
        <v>157</v>
      </c>
      <c r="C101" s="47" t="s">
        <v>114</v>
      </c>
      <c r="D101" s="36">
        <v>12.42</v>
      </c>
      <c r="E101" s="36">
        <v>12.62</v>
      </c>
      <c r="F101" s="36">
        <v>11.61</v>
      </c>
      <c r="G101" s="36">
        <v>210.92</v>
      </c>
      <c r="H101" s="36">
        <v>0</v>
      </c>
      <c r="I101" s="36">
        <v>0</v>
      </c>
      <c r="J101" s="36">
        <v>1.82</v>
      </c>
      <c r="K101" s="36">
        <v>65.81</v>
      </c>
      <c r="L101" s="36">
        <v>1.3</v>
      </c>
    </row>
    <row r="102" spans="1:12" ht="15" x14ac:dyDescent="0.25">
      <c r="A102" s="47">
        <v>312</v>
      </c>
      <c r="B102" s="53" t="s">
        <v>60</v>
      </c>
      <c r="C102" s="47">
        <v>200</v>
      </c>
      <c r="D102" s="36">
        <v>4.2</v>
      </c>
      <c r="E102" s="36">
        <v>6.8</v>
      </c>
      <c r="F102" s="36">
        <v>29.3</v>
      </c>
      <c r="G102" s="36">
        <v>195.4</v>
      </c>
      <c r="H102" s="36">
        <v>0.2</v>
      </c>
      <c r="I102" s="36">
        <v>0.13</v>
      </c>
      <c r="J102" s="36">
        <v>34.5</v>
      </c>
      <c r="K102" s="36">
        <v>54.9</v>
      </c>
      <c r="L102" s="36">
        <v>1.54</v>
      </c>
    </row>
    <row r="103" spans="1:12" ht="15" x14ac:dyDescent="0.25">
      <c r="A103" s="47">
        <v>70</v>
      </c>
      <c r="B103" s="72" t="s">
        <v>205</v>
      </c>
      <c r="C103" s="47">
        <v>100</v>
      </c>
      <c r="D103" s="36">
        <v>1.1000000000000001</v>
      </c>
      <c r="E103" s="36">
        <v>0.1</v>
      </c>
      <c r="F103" s="36">
        <v>0.1</v>
      </c>
      <c r="G103" s="47">
        <v>13</v>
      </c>
      <c r="H103" s="36">
        <v>0.04</v>
      </c>
      <c r="I103" s="36">
        <v>0.03</v>
      </c>
      <c r="J103" s="36">
        <v>10</v>
      </c>
      <c r="K103" s="36">
        <v>14</v>
      </c>
      <c r="L103" s="36">
        <v>0.9</v>
      </c>
    </row>
    <row r="104" spans="1:12" ht="15" x14ac:dyDescent="0.2">
      <c r="A104" s="30"/>
      <c r="B104" s="34" t="s">
        <v>17</v>
      </c>
      <c r="C104" s="30">
        <v>80</v>
      </c>
      <c r="D104" s="30">
        <v>6.8</v>
      </c>
      <c r="E104" s="30">
        <v>1.28</v>
      </c>
      <c r="F104" s="30">
        <v>29.6</v>
      </c>
      <c r="G104" s="30">
        <v>157</v>
      </c>
      <c r="H104" s="32">
        <v>0.22</v>
      </c>
      <c r="I104" s="32">
        <v>0.08</v>
      </c>
      <c r="J104" s="32">
        <v>0</v>
      </c>
      <c r="K104" s="32">
        <v>34.4</v>
      </c>
      <c r="L104" s="32">
        <v>4</v>
      </c>
    </row>
    <row r="105" spans="1:12" ht="15" x14ac:dyDescent="0.25">
      <c r="A105" s="54"/>
      <c r="B105" s="34" t="s">
        <v>26</v>
      </c>
      <c r="C105" s="35">
        <v>50</v>
      </c>
      <c r="D105" s="32">
        <v>3.3</v>
      </c>
      <c r="E105" s="32">
        <v>0.6</v>
      </c>
      <c r="F105" s="30">
        <v>17.05</v>
      </c>
      <c r="G105" s="33">
        <v>87</v>
      </c>
      <c r="H105" s="30">
        <v>0.06</v>
      </c>
      <c r="I105" s="30">
        <v>0.04</v>
      </c>
      <c r="J105" s="36">
        <v>0</v>
      </c>
      <c r="K105" s="36">
        <v>17.5</v>
      </c>
      <c r="L105" s="36">
        <v>1.95</v>
      </c>
    </row>
    <row r="106" spans="1:12" ht="15" x14ac:dyDescent="0.25">
      <c r="A106" s="30">
        <v>342</v>
      </c>
      <c r="B106" s="34" t="s">
        <v>137</v>
      </c>
      <c r="C106" s="35">
        <v>200</v>
      </c>
      <c r="D106" s="32">
        <v>0</v>
      </c>
      <c r="E106" s="32">
        <v>0</v>
      </c>
      <c r="F106" s="30">
        <v>24</v>
      </c>
      <c r="G106" s="30">
        <v>98</v>
      </c>
      <c r="H106" s="30">
        <v>0</v>
      </c>
      <c r="I106" s="36">
        <v>0</v>
      </c>
      <c r="J106" s="36">
        <v>1.72</v>
      </c>
      <c r="K106" s="36">
        <v>14.5</v>
      </c>
      <c r="L106" s="36">
        <v>0.94</v>
      </c>
    </row>
    <row r="107" spans="1:12" ht="14.25" x14ac:dyDescent="0.2">
      <c r="A107" s="46"/>
      <c r="B107" s="83" t="s">
        <v>59</v>
      </c>
      <c r="C107" s="84">
        <v>735</v>
      </c>
      <c r="D107" s="84">
        <f t="shared" ref="D107:L107" si="13">SUM(D101:D106)</f>
        <v>27.820000000000004</v>
      </c>
      <c r="E107" s="84">
        <f t="shared" si="13"/>
        <v>21.400000000000002</v>
      </c>
      <c r="F107" s="84">
        <f t="shared" si="13"/>
        <v>111.66</v>
      </c>
      <c r="G107" s="84">
        <f t="shared" si="13"/>
        <v>761.31999999999994</v>
      </c>
      <c r="H107" s="84">
        <f t="shared" si="13"/>
        <v>0.52</v>
      </c>
      <c r="I107" s="54">
        <f t="shared" si="13"/>
        <v>0.27999999999999997</v>
      </c>
      <c r="J107" s="46">
        <f t="shared" si="13"/>
        <v>48.04</v>
      </c>
      <c r="K107" s="46">
        <f t="shared" si="13"/>
        <v>201.11</v>
      </c>
      <c r="L107" s="46">
        <f t="shared" si="13"/>
        <v>10.629999999999999</v>
      </c>
    </row>
    <row r="108" spans="1:12" ht="14.25" x14ac:dyDescent="0.2">
      <c r="A108" s="137" t="s">
        <v>33</v>
      </c>
      <c r="B108" s="138"/>
      <c r="C108" s="138"/>
      <c r="D108" s="138"/>
      <c r="E108" s="138"/>
      <c r="F108" s="138"/>
      <c r="G108" s="138"/>
      <c r="H108" s="138"/>
      <c r="I108" s="138"/>
      <c r="J108" s="138"/>
      <c r="K108" s="138"/>
      <c r="L108" s="139"/>
    </row>
    <row r="109" spans="1:12" ht="15" x14ac:dyDescent="0.2">
      <c r="A109" s="30">
        <v>386</v>
      </c>
      <c r="B109" s="34" t="s">
        <v>34</v>
      </c>
      <c r="C109" s="30">
        <v>200</v>
      </c>
      <c r="D109" s="30">
        <v>5.6</v>
      </c>
      <c r="E109" s="30">
        <v>6.4</v>
      </c>
      <c r="F109" s="30">
        <v>8.1999999999999993</v>
      </c>
      <c r="G109" s="30">
        <v>113</v>
      </c>
      <c r="H109" s="32">
        <v>0.06</v>
      </c>
      <c r="I109" s="32">
        <v>0.34</v>
      </c>
      <c r="J109" s="32">
        <v>1.4</v>
      </c>
      <c r="K109" s="32">
        <v>240</v>
      </c>
      <c r="L109" s="32">
        <v>0.2</v>
      </c>
    </row>
    <row r="110" spans="1:12" ht="14.25" x14ac:dyDescent="0.2">
      <c r="A110" s="142" t="s">
        <v>127</v>
      </c>
      <c r="B110" s="143"/>
      <c r="C110" s="54">
        <v>3167</v>
      </c>
      <c r="D110" s="54">
        <v>143.51</v>
      </c>
      <c r="E110" s="54">
        <v>139.51</v>
      </c>
      <c r="F110" s="54">
        <v>441.81</v>
      </c>
      <c r="G110" s="54">
        <v>3100.92</v>
      </c>
      <c r="H110" s="54">
        <v>1.5820000000000003</v>
      </c>
      <c r="I110" s="54">
        <v>2.0939999999999999</v>
      </c>
      <c r="J110" s="46">
        <v>217.68</v>
      </c>
      <c r="K110" s="46">
        <v>1443</v>
      </c>
      <c r="L110" s="46">
        <v>47.759999999999991</v>
      </c>
    </row>
    <row r="111" spans="1:12" ht="14.25" x14ac:dyDescent="0.2">
      <c r="A111" s="137" t="s">
        <v>202</v>
      </c>
      <c r="B111" s="138"/>
      <c r="C111" s="138"/>
      <c r="D111" s="138"/>
      <c r="E111" s="138"/>
      <c r="F111" s="138"/>
      <c r="G111" s="138"/>
      <c r="H111" s="138"/>
      <c r="I111" s="138"/>
      <c r="J111" s="138"/>
      <c r="K111" s="138"/>
      <c r="L111" s="139"/>
    </row>
    <row r="112" spans="1:12" ht="14.25" x14ac:dyDescent="0.2">
      <c r="A112" s="137" t="s">
        <v>15</v>
      </c>
      <c r="B112" s="138"/>
      <c r="C112" s="138"/>
      <c r="D112" s="138"/>
      <c r="E112" s="138"/>
      <c r="F112" s="138"/>
      <c r="G112" s="138"/>
      <c r="H112" s="138"/>
      <c r="I112" s="138"/>
      <c r="J112" s="138"/>
      <c r="K112" s="138"/>
      <c r="L112" s="139"/>
    </row>
    <row r="113" spans="1:12" ht="30" x14ac:dyDescent="0.2">
      <c r="A113" s="30">
        <v>172</v>
      </c>
      <c r="B113" s="31" t="s">
        <v>65</v>
      </c>
      <c r="C113" s="30">
        <v>250</v>
      </c>
      <c r="D113" s="30">
        <v>9.15</v>
      </c>
      <c r="E113" s="30">
        <v>7.75</v>
      </c>
      <c r="F113" s="30">
        <v>45.4</v>
      </c>
      <c r="G113" s="30">
        <v>282</v>
      </c>
      <c r="H113" s="32">
        <v>0.7</v>
      </c>
      <c r="I113" s="32">
        <v>0</v>
      </c>
      <c r="J113" s="32">
        <v>1.2</v>
      </c>
      <c r="K113" s="32">
        <v>292</v>
      </c>
      <c r="L113" s="32">
        <v>5.8</v>
      </c>
    </row>
    <row r="114" spans="1:12" ht="15" x14ac:dyDescent="0.2">
      <c r="A114" s="30">
        <v>14</v>
      </c>
      <c r="B114" s="68" t="s">
        <v>38</v>
      </c>
      <c r="C114" s="30">
        <v>10</v>
      </c>
      <c r="D114" s="30">
        <v>0.06</v>
      </c>
      <c r="E114" s="30">
        <v>5.85</v>
      </c>
      <c r="F114" s="30">
        <v>0.1</v>
      </c>
      <c r="G114" s="30">
        <v>53</v>
      </c>
      <c r="H114" s="32">
        <v>0</v>
      </c>
      <c r="I114" s="32">
        <v>0.01</v>
      </c>
      <c r="J114" s="32">
        <v>0</v>
      </c>
      <c r="K114" s="32">
        <v>1.53</v>
      </c>
      <c r="L114" s="32">
        <v>0.01</v>
      </c>
    </row>
    <row r="115" spans="1:12" ht="15" x14ac:dyDescent="0.2">
      <c r="A115" s="30">
        <v>15</v>
      </c>
      <c r="B115" s="34" t="s">
        <v>52</v>
      </c>
      <c r="C115" s="33">
        <v>20</v>
      </c>
      <c r="D115" s="30">
        <v>5.3</v>
      </c>
      <c r="E115" s="30">
        <v>5.3</v>
      </c>
      <c r="F115" s="30">
        <v>0</v>
      </c>
      <c r="G115" s="30">
        <v>68</v>
      </c>
      <c r="H115" s="32">
        <v>0</v>
      </c>
      <c r="I115" s="32">
        <v>0.06</v>
      </c>
      <c r="J115" s="32">
        <v>0.56000000000000005</v>
      </c>
      <c r="K115" s="32">
        <v>210.6</v>
      </c>
      <c r="L115" s="32">
        <v>0</v>
      </c>
    </row>
    <row r="116" spans="1:12" ht="15" x14ac:dyDescent="0.2">
      <c r="A116" s="35">
        <v>209</v>
      </c>
      <c r="B116" s="34" t="s">
        <v>110</v>
      </c>
      <c r="C116" s="30">
        <v>40</v>
      </c>
      <c r="D116" s="30">
        <v>6.98</v>
      </c>
      <c r="E116" s="30">
        <v>6.32</v>
      </c>
      <c r="F116" s="30">
        <v>0.38</v>
      </c>
      <c r="G116" s="30">
        <v>86.62</v>
      </c>
      <c r="H116" s="32">
        <v>0.04</v>
      </c>
      <c r="I116" s="32">
        <v>0</v>
      </c>
      <c r="J116" s="32">
        <v>0</v>
      </c>
      <c r="K116" s="32">
        <v>36.25</v>
      </c>
      <c r="L116" s="32">
        <v>1.37</v>
      </c>
    </row>
    <row r="117" spans="1:12" ht="15" x14ac:dyDescent="0.2">
      <c r="A117" s="41"/>
      <c r="B117" s="34" t="s">
        <v>17</v>
      </c>
      <c r="C117" s="30">
        <v>80</v>
      </c>
      <c r="D117" s="30">
        <v>6.8</v>
      </c>
      <c r="E117" s="30">
        <v>1.28</v>
      </c>
      <c r="F117" s="30">
        <v>29.6</v>
      </c>
      <c r="G117" s="30">
        <v>157</v>
      </c>
      <c r="H117" s="32">
        <v>0.22</v>
      </c>
      <c r="I117" s="32">
        <v>0.08</v>
      </c>
      <c r="J117" s="32">
        <v>0</v>
      </c>
      <c r="K117" s="32">
        <v>34.4</v>
      </c>
      <c r="L117" s="32">
        <v>4</v>
      </c>
    </row>
    <row r="118" spans="1:12" ht="15" x14ac:dyDescent="0.2">
      <c r="A118" s="41"/>
      <c r="B118" s="34" t="s">
        <v>26</v>
      </c>
      <c r="C118" s="30">
        <v>50</v>
      </c>
      <c r="D118" s="30">
        <v>3.3</v>
      </c>
      <c r="E118" s="30">
        <v>0.6</v>
      </c>
      <c r="F118" s="30">
        <v>17.05</v>
      </c>
      <c r="G118" s="30">
        <v>87</v>
      </c>
      <c r="H118" s="32">
        <v>0.06</v>
      </c>
      <c r="I118" s="32">
        <v>0.04</v>
      </c>
      <c r="J118" s="32">
        <v>0</v>
      </c>
      <c r="K118" s="32">
        <v>17.5</v>
      </c>
      <c r="L118" s="32">
        <v>1.95</v>
      </c>
    </row>
    <row r="119" spans="1:12" ht="15" x14ac:dyDescent="0.25">
      <c r="A119" s="47">
        <v>379</v>
      </c>
      <c r="B119" s="31" t="s">
        <v>81</v>
      </c>
      <c r="C119" s="30">
        <v>200</v>
      </c>
      <c r="D119" s="30">
        <v>3.35</v>
      </c>
      <c r="E119" s="30">
        <v>3.38</v>
      </c>
      <c r="F119" s="30">
        <v>24.9</v>
      </c>
      <c r="G119" s="30">
        <v>139</v>
      </c>
      <c r="H119" s="32">
        <v>0.04</v>
      </c>
      <c r="I119" s="32">
        <v>0.04</v>
      </c>
      <c r="J119" s="32">
        <v>1.3</v>
      </c>
      <c r="K119" s="32">
        <v>125.4</v>
      </c>
      <c r="L119" s="32">
        <v>0.46</v>
      </c>
    </row>
    <row r="120" spans="1:12" ht="14.25" x14ac:dyDescent="0.2">
      <c r="A120" s="46"/>
      <c r="B120" s="46" t="s">
        <v>18</v>
      </c>
      <c r="C120" s="54">
        <v>650</v>
      </c>
      <c r="D120" s="54">
        <f t="shared" ref="D120:L120" si="14">SUM(D113:D119)</f>
        <v>34.940000000000005</v>
      </c>
      <c r="E120" s="54">
        <f t="shared" si="14"/>
        <v>30.48</v>
      </c>
      <c r="F120" s="54">
        <f t="shared" si="14"/>
        <v>117.43</v>
      </c>
      <c r="G120" s="69">
        <f t="shared" si="14"/>
        <v>872.62</v>
      </c>
      <c r="H120" s="69">
        <f t="shared" si="14"/>
        <v>1.06</v>
      </c>
      <c r="I120" s="69">
        <f t="shared" si="14"/>
        <v>0.23</v>
      </c>
      <c r="J120" s="54">
        <f t="shared" si="14"/>
        <v>3.06</v>
      </c>
      <c r="K120" s="54">
        <f t="shared" si="14"/>
        <v>717.68</v>
      </c>
      <c r="L120" s="54">
        <f t="shared" si="14"/>
        <v>13.59</v>
      </c>
    </row>
    <row r="121" spans="1:12" ht="14.25" x14ac:dyDescent="0.2">
      <c r="A121" s="137" t="s">
        <v>19</v>
      </c>
      <c r="B121" s="138"/>
      <c r="C121" s="138"/>
      <c r="D121" s="138"/>
      <c r="E121" s="138"/>
      <c r="F121" s="138"/>
      <c r="G121" s="138"/>
      <c r="H121" s="138"/>
      <c r="I121" s="138"/>
      <c r="J121" s="138"/>
      <c r="K121" s="138"/>
      <c r="L121" s="139"/>
    </row>
    <row r="122" spans="1:12" ht="15" x14ac:dyDescent="0.25">
      <c r="A122" s="47">
        <v>338</v>
      </c>
      <c r="B122" s="85" t="s">
        <v>158</v>
      </c>
      <c r="C122" s="47" t="s">
        <v>20</v>
      </c>
      <c r="D122" s="32">
        <v>0.8</v>
      </c>
      <c r="E122" s="32">
        <v>0.8</v>
      </c>
      <c r="F122" s="30">
        <v>19.600000000000001</v>
      </c>
      <c r="G122" s="30">
        <v>94</v>
      </c>
      <c r="H122" s="30">
        <v>0.06</v>
      </c>
      <c r="I122" s="30">
        <v>0.04</v>
      </c>
      <c r="J122" s="36">
        <v>20</v>
      </c>
      <c r="K122" s="36">
        <v>32</v>
      </c>
      <c r="L122" s="36">
        <v>4.4000000000000004</v>
      </c>
    </row>
    <row r="123" spans="1:12" ht="14.25" x14ac:dyDescent="0.2">
      <c r="A123" s="77"/>
      <c r="B123" s="67" t="s">
        <v>21</v>
      </c>
      <c r="C123" s="54">
        <v>200</v>
      </c>
      <c r="D123" s="44">
        <v>0.8</v>
      </c>
      <c r="E123" s="44">
        <v>0.8</v>
      </c>
      <c r="F123" s="45">
        <v>19.600000000000001</v>
      </c>
      <c r="G123" s="45">
        <v>94</v>
      </c>
      <c r="H123" s="45">
        <v>0.06</v>
      </c>
      <c r="I123" s="45">
        <v>0.04</v>
      </c>
      <c r="J123" s="46">
        <v>20</v>
      </c>
      <c r="K123" s="46">
        <v>32</v>
      </c>
      <c r="L123" s="46">
        <v>4.4000000000000004</v>
      </c>
    </row>
    <row r="124" spans="1:12" ht="14.25" x14ac:dyDescent="0.2">
      <c r="A124" s="142" t="s">
        <v>22</v>
      </c>
      <c r="B124" s="151"/>
      <c r="C124" s="151"/>
      <c r="D124" s="151"/>
      <c r="E124" s="151"/>
      <c r="F124" s="151"/>
      <c r="G124" s="151"/>
      <c r="H124" s="151"/>
      <c r="I124" s="151"/>
      <c r="J124" s="151"/>
      <c r="K124" s="151"/>
      <c r="L124" s="143"/>
    </row>
    <row r="125" spans="1:12" ht="15" x14ac:dyDescent="0.25">
      <c r="A125" s="36">
        <v>88</v>
      </c>
      <c r="B125" s="53" t="s">
        <v>97</v>
      </c>
      <c r="C125" s="47">
        <v>250</v>
      </c>
      <c r="D125" s="47">
        <v>1.92</v>
      </c>
      <c r="E125" s="47">
        <v>3.46</v>
      </c>
      <c r="F125" s="47">
        <v>8.56</v>
      </c>
      <c r="G125" s="47">
        <v>73.75</v>
      </c>
      <c r="H125" s="47">
        <v>0.04</v>
      </c>
      <c r="I125" s="47">
        <v>0.06</v>
      </c>
      <c r="J125" s="70" t="s">
        <v>116</v>
      </c>
      <c r="K125" s="47">
        <v>47.77</v>
      </c>
      <c r="L125" s="47">
        <v>0.75</v>
      </c>
    </row>
    <row r="126" spans="1:12" ht="14.25" customHeight="1" x14ac:dyDescent="0.2">
      <c r="A126" s="86">
        <v>287</v>
      </c>
      <c r="B126" s="87" t="s">
        <v>145</v>
      </c>
      <c r="C126" s="88" t="s">
        <v>123</v>
      </c>
      <c r="D126" s="88">
        <v>18.37</v>
      </c>
      <c r="E126" s="88">
        <v>17.149999999999999</v>
      </c>
      <c r="F126" s="88">
        <v>18.2</v>
      </c>
      <c r="G126" s="88">
        <v>301</v>
      </c>
      <c r="H126" s="88">
        <v>0.1</v>
      </c>
      <c r="I126" s="88">
        <v>0.16</v>
      </c>
      <c r="J126" s="89">
        <v>28.68</v>
      </c>
      <c r="K126" s="88">
        <v>92</v>
      </c>
      <c r="L126" s="88">
        <v>3.09</v>
      </c>
    </row>
    <row r="127" spans="1:12" ht="15" x14ac:dyDescent="0.25">
      <c r="A127" s="36">
        <v>70</v>
      </c>
      <c r="B127" s="53" t="s">
        <v>205</v>
      </c>
      <c r="C127" s="47">
        <v>100</v>
      </c>
      <c r="D127" s="47">
        <v>1.1000000000000001</v>
      </c>
      <c r="E127" s="47">
        <v>0.1</v>
      </c>
      <c r="F127" s="47">
        <v>0.1</v>
      </c>
      <c r="G127" s="47">
        <v>13</v>
      </c>
      <c r="H127" s="47">
        <v>0.04</v>
      </c>
      <c r="I127" s="47">
        <v>0.03</v>
      </c>
      <c r="J127" s="70">
        <v>10</v>
      </c>
      <c r="K127" s="47">
        <v>14</v>
      </c>
      <c r="L127" s="47">
        <v>0.9</v>
      </c>
    </row>
    <row r="128" spans="1:12" ht="15" x14ac:dyDescent="0.25">
      <c r="A128" s="49"/>
      <c r="B128" s="34" t="s">
        <v>25</v>
      </c>
      <c r="C128" s="35">
        <v>100</v>
      </c>
      <c r="D128" s="32">
        <v>8.5</v>
      </c>
      <c r="E128" s="32">
        <v>1.6</v>
      </c>
      <c r="F128" s="30">
        <v>37</v>
      </c>
      <c r="G128" s="33" t="s">
        <v>119</v>
      </c>
      <c r="H128" s="30">
        <v>0.27</v>
      </c>
      <c r="I128" s="30">
        <v>0.1</v>
      </c>
      <c r="J128" s="47">
        <v>0</v>
      </c>
      <c r="K128" s="47">
        <v>43</v>
      </c>
      <c r="L128" s="47">
        <v>5</v>
      </c>
    </row>
    <row r="129" spans="1:13" ht="15" x14ac:dyDescent="0.25">
      <c r="A129" s="41"/>
      <c r="B129" s="34" t="s">
        <v>26</v>
      </c>
      <c r="C129" s="35">
        <v>50</v>
      </c>
      <c r="D129" s="32">
        <v>3.3</v>
      </c>
      <c r="E129" s="32">
        <v>0.6</v>
      </c>
      <c r="F129" s="30">
        <v>17.05</v>
      </c>
      <c r="G129" s="33">
        <v>87</v>
      </c>
      <c r="H129" s="30">
        <v>0.06</v>
      </c>
      <c r="I129" s="30">
        <v>0.04</v>
      </c>
      <c r="J129" s="36">
        <v>0</v>
      </c>
      <c r="K129" s="36">
        <v>17.5</v>
      </c>
      <c r="L129" s="36">
        <v>1.95</v>
      </c>
    </row>
    <row r="130" spans="1:13" ht="15" x14ac:dyDescent="0.25">
      <c r="A130" s="58">
        <v>388</v>
      </c>
      <c r="B130" s="34" t="s">
        <v>57</v>
      </c>
      <c r="C130" s="35">
        <v>200</v>
      </c>
      <c r="D130" s="32">
        <v>0.7</v>
      </c>
      <c r="E130" s="32">
        <v>0.3</v>
      </c>
      <c r="F130" s="30">
        <v>20.7</v>
      </c>
      <c r="G130" s="33">
        <v>87.8</v>
      </c>
      <c r="H130" s="30">
        <v>0.01</v>
      </c>
      <c r="I130" s="30">
        <v>0</v>
      </c>
      <c r="J130" s="36">
        <v>100</v>
      </c>
      <c r="K130" s="36">
        <v>21.3</v>
      </c>
      <c r="L130" s="36">
        <v>0.63</v>
      </c>
    </row>
    <row r="131" spans="1:13" ht="14.25" x14ac:dyDescent="0.2">
      <c r="A131" s="77"/>
      <c r="B131" s="90" t="s">
        <v>46</v>
      </c>
      <c r="C131" s="54">
        <v>950</v>
      </c>
      <c r="D131" s="54">
        <f t="shared" ref="D131:L131" si="15">SUM(D125:D130)</f>
        <v>33.89</v>
      </c>
      <c r="E131" s="54">
        <f t="shared" si="15"/>
        <v>23.210000000000004</v>
      </c>
      <c r="F131" s="54">
        <f t="shared" si="15"/>
        <v>101.61</v>
      </c>
      <c r="G131" s="54">
        <f t="shared" si="15"/>
        <v>562.54999999999995</v>
      </c>
      <c r="H131" s="54">
        <f t="shared" si="15"/>
        <v>0.52</v>
      </c>
      <c r="I131" s="54">
        <f t="shared" si="15"/>
        <v>0.38999999999999996</v>
      </c>
      <c r="J131" s="78">
        <f t="shared" si="15"/>
        <v>138.68</v>
      </c>
      <c r="K131" s="46">
        <f t="shared" si="15"/>
        <v>235.57000000000002</v>
      </c>
      <c r="L131" s="46">
        <f t="shared" si="15"/>
        <v>12.32</v>
      </c>
    </row>
    <row r="132" spans="1:13" ht="14.25" x14ac:dyDescent="0.2">
      <c r="A132" s="142" t="s">
        <v>28</v>
      </c>
      <c r="B132" s="151"/>
      <c r="C132" s="151"/>
      <c r="D132" s="151"/>
      <c r="E132" s="151"/>
      <c r="F132" s="151"/>
      <c r="G132" s="151"/>
      <c r="H132" s="151"/>
      <c r="I132" s="151"/>
      <c r="J132" s="151"/>
      <c r="K132" s="151"/>
      <c r="L132" s="143"/>
    </row>
    <row r="133" spans="1:13" ht="15" x14ac:dyDescent="0.2">
      <c r="A133" s="30">
        <v>342</v>
      </c>
      <c r="B133" s="31" t="s">
        <v>137</v>
      </c>
      <c r="C133" s="30">
        <v>200</v>
      </c>
      <c r="D133" s="30">
        <v>0</v>
      </c>
      <c r="E133" s="30">
        <v>0</v>
      </c>
      <c r="F133" s="30">
        <v>24</v>
      </c>
      <c r="G133" s="30">
        <v>98</v>
      </c>
      <c r="H133" s="32">
        <v>0</v>
      </c>
      <c r="I133" s="32">
        <v>0</v>
      </c>
      <c r="J133" s="32">
        <v>1.72</v>
      </c>
      <c r="K133" s="32">
        <v>14.5</v>
      </c>
      <c r="L133" s="32">
        <v>0.94</v>
      </c>
      <c r="M133" s="8"/>
    </row>
    <row r="134" spans="1:13" ht="15" x14ac:dyDescent="0.25">
      <c r="A134" s="47">
        <v>406</v>
      </c>
      <c r="B134" s="53" t="s">
        <v>172</v>
      </c>
      <c r="C134" s="47">
        <v>100</v>
      </c>
      <c r="D134" s="91">
        <v>6.69</v>
      </c>
      <c r="E134" s="91">
        <v>9.94</v>
      </c>
      <c r="F134" s="91">
        <v>37.82</v>
      </c>
      <c r="G134" s="91">
        <v>267</v>
      </c>
      <c r="H134" s="91">
        <v>0.09</v>
      </c>
      <c r="I134" s="91">
        <v>0.06</v>
      </c>
      <c r="J134" s="91">
        <v>15.84</v>
      </c>
      <c r="K134" s="91">
        <v>61.05</v>
      </c>
      <c r="L134" s="91">
        <v>1.1000000000000001</v>
      </c>
    </row>
    <row r="135" spans="1:13" ht="14.25" x14ac:dyDescent="0.2">
      <c r="A135" s="54"/>
      <c r="B135" s="67" t="s">
        <v>29</v>
      </c>
      <c r="C135" s="54">
        <v>300</v>
      </c>
      <c r="D135" s="78">
        <f t="shared" ref="D135:L135" si="16">SUM(D133:D134)</f>
        <v>6.69</v>
      </c>
      <c r="E135" s="54">
        <f t="shared" si="16"/>
        <v>9.94</v>
      </c>
      <c r="F135" s="54">
        <f t="shared" si="16"/>
        <v>61.82</v>
      </c>
      <c r="G135" s="54">
        <f t="shared" si="16"/>
        <v>365</v>
      </c>
      <c r="H135" s="54">
        <f t="shared" si="16"/>
        <v>0.09</v>
      </c>
      <c r="I135" s="54">
        <f t="shared" si="16"/>
        <v>0.06</v>
      </c>
      <c r="J135" s="54">
        <f t="shared" si="16"/>
        <v>17.559999999999999</v>
      </c>
      <c r="K135" s="54">
        <f t="shared" si="16"/>
        <v>75.55</v>
      </c>
      <c r="L135" s="54">
        <f t="shared" si="16"/>
        <v>2.04</v>
      </c>
    </row>
    <row r="136" spans="1:13" ht="14.25" x14ac:dyDescent="0.2">
      <c r="A136" s="137" t="s">
        <v>30</v>
      </c>
      <c r="B136" s="138"/>
      <c r="C136" s="138"/>
      <c r="D136" s="138"/>
      <c r="E136" s="138"/>
      <c r="F136" s="138"/>
      <c r="G136" s="138"/>
      <c r="H136" s="138"/>
      <c r="I136" s="138"/>
      <c r="J136" s="138"/>
      <c r="K136" s="138"/>
      <c r="L136" s="139"/>
    </row>
    <row r="137" spans="1:13" ht="15" x14ac:dyDescent="0.2">
      <c r="A137" s="30">
        <v>243</v>
      </c>
      <c r="B137" s="31" t="s">
        <v>177</v>
      </c>
      <c r="C137" s="30" t="s">
        <v>130</v>
      </c>
      <c r="D137" s="30">
        <v>6.4</v>
      </c>
      <c r="E137" s="30">
        <v>10.220000000000001</v>
      </c>
      <c r="F137" s="30">
        <v>70.3</v>
      </c>
      <c r="G137" s="30">
        <v>402</v>
      </c>
      <c r="H137" s="32">
        <v>0.08</v>
      </c>
      <c r="I137" s="32">
        <v>0.17</v>
      </c>
      <c r="J137" s="32">
        <v>0</v>
      </c>
      <c r="K137" s="32">
        <v>9.76</v>
      </c>
      <c r="L137" s="32">
        <v>0.96</v>
      </c>
    </row>
    <row r="138" spans="1:13" ht="15.75" customHeight="1" x14ac:dyDescent="0.2">
      <c r="A138" s="92">
        <v>204</v>
      </c>
      <c r="B138" s="87" t="s">
        <v>183</v>
      </c>
      <c r="C138" s="92" t="s">
        <v>149</v>
      </c>
      <c r="D138" s="92">
        <v>24.8</v>
      </c>
      <c r="E138" s="92">
        <v>17</v>
      </c>
      <c r="F138" s="92">
        <v>106.06</v>
      </c>
      <c r="G138" s="92">
        <v>653.36</v>
      </c>
      <c r="H138" s="88">
        <v>0.28000000000000003</v>
      </c>
      <c r="I138" s="88">
        <v>0.14000000000000001</v>
      </c>
      <c r="J138" s="88">
        <v>0.92</v>
      </c>
      <c r="K138" s="88">
        <v>387.26</v>
      </c>
      <c r="L138" s="88">
        <v>2.88</v>
      </c>
    </row>
    <row r="139" spans="1:13" ht="15" x14ac:dyDescent="0.2">
      <c r="A139" s="30">
        <v>47</v>
      </c>
      <c r="B139" s="68" t="s">
        <v>206</v>
      </c>
      <c r="C139" s="30">
        <v>100</v>
      </c>
      <c r="D139" s="30">
        <v>1.58</v>
      </c>
      <c r="E139" s="30">
        <v>3</v>
      </c>
      <c r="F139" s="30">
        <v>7.66</v>
      </c>
      <c r="G139" s="30">
        <v>64</v>
      </c>
      <c r="H139" s="32">
        <v>0.03</v>
      </c>
      <c r="I139" s="32">
        <v>0.02</v>
      </c>
      <c r="J139" s="32">
        <v>25</v>
      </c>
      <c r="K139" s="32">
        <v>41.6</v>
      </c>
      <c r="L139" s="32">
        <v>0.57999999999999996</v>
      </c>
    </row>
    <row r="140" spans="1:13" ht="15" x14ac:dyDescent="0.2">
      <c r="A140" s="30"/>
      <c r="B140" s="34" t="s">
        <v>17</v>
      </c>
      <c r="C140" s="30">
        <v>70</v>
      </c>
      <c r="D140" s="30">
        <v>5.95</v>
      </c>
      <c r="E140" s="30">
        <v>1.1200000000000001</v>
      </c>
      <c r="F140" s="30">
        <v>15.9</v>
      </c>
      <c r="G140" s="30">
        <v>137</v>
      </c>
      <c r="H140" s="32">
        <v>0.19</v>
      </c>
      <c r="I140" s="32">
        <v>7.0000000000000007E-2</v>
      </c>
      <c r="J140" s="32">
        <v>0</v>
      </c>
      <c r="K140" s="32">
        <v>30.1</v>
      </c>
      <c r="L140" s="32">
        <v>2.5</v>
      </c>
    </row>
    <row r="141" spans="1:13" ht="15" x14ac:dyDescent="0.25">
      <c r="A141" s="54"/>
      <c r="B141" s="34" t="s">
        <v>26</v>
      </c>
      <c r="C141" s="35">
        <v>50</v>
      </c>
      <c r="D141" s="32">
        <v>3.3</v>
      </c>
      <c r="E141" s="32">
        <v>0.6</v>
      </c>
      <c r="F141" s="30">
        <v>17.05</v>
      </c>
      <c r="G141" s="33">
        <v>87</v>
      </c>
      <c r="H141" s="30">
        <v>0.06</v>
      </c>
      <c r="I141" s="30">
        <v>0.04</v>
      </c>
      <c r="J141" s="36">
        <v>0</v>
      </c>
      <c r="K141" s="36">
        <v>17.5</v>
      </c>
      <c r="L141" s="36">
        <v>1.95</v>
      </c>
    </row>
    <row r="142" spans="1:13" ht="15" x14ac:dyDescent="0.25">
      <c r="A142" s="47">
        <v>389</v>
      </c>
      <c r="B142" s="31" t="s">
        <v>82</v>
      </c>
      <c r="C142" s="30">
        <v>200</v>
      </c>
      <c r="D142" s="30">
        <v>0.76</v>
      </c>
      <c r="E142" s="30">
        <v>0.8</v>
      </c>
      <c r="F142" s="30">
        <v>20.57</v>
      </c>
      <c r="G142" s="31">
        <v>85</v>
      </c>
      <c r="H142" s="30">
        <v>0.01</v>
      </c>
      <c r="I142" s="30">
        <v>0</v>
      </c>
      <c r="J142" s="30">
        <v>0</v>
      </c>
      <c r="K142" s="30">
        <v>34.4</v>
      </c>
      <c r="L142" s="30">
        <v>16</v>
      </c>
    </row>
    <row r="143" spans="1:13" ht="14.25" x14ac:dyDescent="0.2">
      <c r="A143" s="46"/>
      <c r="B143" s="67" t="s">
        <v>32</v>
      </c>
      <c r="C143" s="54">
        <v>780</v>
      </c>
      <c r="D143" s="54">
        <f t="shared" ref="D143:L143" si="17">SUM(D137:D142)</f>
        <v>42.79</v>
      </c>
      <c r="E143" s="54">
        <f t="shared" si="17"/>
        <v>32.74</v>
      </c>
      <c r="F143" s="54">
        <f t="shared" si="17"/>
        <v>237.54000000000002</v>
      </c>
      <c r="G143" s="54">
        <f t="shared" si="17"/>
        <v>1428.3600000000001</v>
      </c>
      <c r="H143" s="54">
        <f t="shared" si="17"/>
        <v>0.65000000000000013</v>
      </c>
      <c r="I143" s="54">
        <f t="shared" si="17"/>
        <v>0.44000000000000006</v>
      </c>
      <c r="J143" s="46">
        <f t="shared" si="17"/>
        <v>25.92</v>
      </c>
      <c r="K143" s="46">
        <f t="shared" si="17"/>
        <v>520.62</v>
      </c>
      <c r="L143" s="46">
        <f t="shared" si="17"/>
        <v>24.869999999999997</v>
      </c>
    </row>
    <row r="144" spans="1:13" ht="14.25" x14ac:dyDescent="0.2">
      <c r="A144" s="137" t="s">
        <v>33</v>
      </c>
      <c r="B144" s="138"/>
      <c r="C144" s="138"/>
      <c r="D144" s="138"/>
      <c r="E144" s="138"/>
      <c r="F144" s="138"/>
      <c r="G144" s="138"/>
      <c r="H144" s="138"/>
      <c r="I144" s="138"/>
      <c r="J144" s="138"/>
      <c r="K144" s="138"/>
      <c r="L144" s="139"/>
    </row>
    <row r="145" spans="1:12" ht="15" x14ac:dyDescent="0.25">
      <c r="A145" s="70">
        <v>386</v>
      </c>
      <c r="B145" s="48" t="s">
        <v>107</v>
      </c>
      <c r="C145" s="30">
        <v>200</v>
      </c>
      <c r="D145" s="30">
        <v>5.84</v>
      </c>
      <c r="E145" s="30">
        <v>10.93</v>
      </c>
      <c r="F145" s="30">
        <v>7.73</v>
      </c>
      <c r="G145" s="30">
        <v>153</v>
      </c>
      <c r="H145" s="32">
        <v>0.03</v>
      </c>
      <c r="I145" s="32">
        <v>0.22</v>
      </c>
      <c r="J145" s="32">
        <v>0.25</v>
      </c>
      <c r="K145" s="32">
        <v>225.88</v>
      </c>
      <c r="L145" s="32">
        <v>0.18</v>
      </c>
    </row>
    <row r="146" spans="1:12" ht="14.25" x14ac:dyDescent="0.2">
      <c r="A146" s="142" t="s">
        <v>63</v>
      </c>
      <c r="B146" s="143"/>
      <c r="C146" s="54">
        <v>3080</v>
      </c>
      <c r="D146" s="54">
        <v>124.94999999999999</v>
      </c>
      <c r="E146" s="54">
        <v>108.10000000000002</v>
      </c>
      <c r="F146" s="54">
        <v>545.73</v>
      </c>
      <c r="G146" s="54">
        <v>3475.53</v>
      </c>
      <c r="H146" s="54">
        <v>2.41</v>
      </c>
      <c r="I146" s="54">
        <v>1.3800000000000001</v>
      </c>
      <c r="J146" s="46">
        <v>205.47000000000003</v>
      </c>
      <c r="K146" s="46">
        <v>1807.3000000000002</v>
      </c>
      <c r="L146" s="46">
        <v>57.4</v>
      </c>
    </row>
    <row r="147" spans="1:12" ht="17.25" customHeight="1" x14ac:dyDescent="0.2">
      <c r="A147" s="137" t="s">
        <v>64</v>
      </c>
      <c r="B147" s="138"/>
      <c r="C147" s="138"/>
      <c r="D147" s="138"/>
      <c r="E147" s="138"/>
      <c r="F147" s="138"/>
      <c r="G147" s="138"/>
      <c r="H147" s="138"/>
      <c r="I147" s="138"/>
      <c r="J147" s="138"/>
      <c r="K147" s="138"/>
      <c r="L147" s="139"/>
    </row>
    <row r="148" spans="1:12" ht="17.25" customHeight="1" x14ac:dyDescent="0.2">
      <c r="A148" s="137" t="s">
        <v>15</v>
      </c>
      <c r="B148" s="138"/>
      <c r="C148" s="138"/>
      <c r="D148" s="138"/>
      <c r="E148" s="138"/>
      <c r="F148" s="138"/>
      <c r="G148" s="138"/>
      <c r="H148" s="138"/>
      <c r="I148" s="138"/>
      <c r="J148" s="138"/>
      <c r="K148" s="138"/>
      <c r="L148" s="139"/>
    </row>
    <row r="149" spans="1:12" ht="15" x14ac:dyDescent="0.25">
      <c r="A149" s="47">
        <v>173</v>
      </c>
      <c r="B149" s="53" t="s">
        <v>142</v>
      </c>
      <c r="C149" s="47" t="s">
        <v>170</v>
      </c>
      <c r="D149" s="47">
        <v>10.98</v>
      </c>
      <c r="E149" s="47">
        <v>18.170000000000002</v>
      </c>
      <c r="F149" s="47">
        <v>59.93</v>
      </c>
      <c r="G149" s="47">
        <v>447</v>
      </c>
      <c r="H149" s="47">
        <v>0.27</v>
      </c>
      <c r="I149" s="36">
        <v>0.26</v>
      </c>
      <c r="J149" s="36">
        <v>0.78</v>
      </c>
      <c r="K149" s="36">
        <v>198.69</v>
      </c>
      <c r="L149" s="36">
        <v>2.31</v>
      </c>
    </row>
    <row r="150" spans="1:12" ht="15" x14ac:dyDescent="0.25">
      <c r="A150" s="33">
        <v>15</v>
      </c>
      <c r="B150" s="34" t="s">
        <v>52</v>
      </c>
      <c r="C150" s="35">
        <v>15</v>
      </c>
      <c r="D150" s="32">
        <v>4</v>
      </c>
      <c r="E150" s="32">
        <v>4</v>
      </c>
      <c r="F150" s="30">
        <v>0</v>
      </c>
      <c r="G150" s="30">
        <v>51</v>
      </c>
      <c r="H150" s="30">
        <v>0</v>
      </c>
      <c r="I150" s="36">
        <v>0</v>
      </c>
      <c r="J150" s="36">
        <v>0</v>
      </c>
      <c r="K150" s="36">
        <v>158</v>
      </c>
      <c r="L150" s="36">
        <v>0</v>
      </c>
    </row>
    <row r="151" spans="1:12" ht="15" x14ac:dyDescent="0.25">
      <c r="A151" s="33">
        <v>14</v>
      </c>
      <c r="B151" s="34" t="s">
        <v>38</v>
      </c>
      <c r="C151" s="35">
        <v>10</v>
      </c>
      <c r="D151" s="32">
        <v>0.06</v>
      </c>
      <c r="E151" s="32">
        <v>5.85</v>
      </c>
      <c r="F151" s="30">
        <v>0.1</v>
      </c>
      <c r="G151" s="30">
        <v>53</v>
      </c>
      <c r="H151" s="30">
        <v>0</v>
      </c>
      <c r="I151" s="36">
        <v>0.01</v>
      </c>
      <c r="J151" s="36">
        <v>0</v>
      </c>
      <c r="K151" s="36">
        <v>1.53</v>
      </c>
      <c r="L151" s="36">
        <v>0.01</v>
      </c>
    </row>
    <row r="152" spans="1:12" ht="15" x14ac:dyDescent="0.2">
      <c r="A152" s="30"/>
      <c r="B152" s="34" t="s">
        <v>17</v>
      </c>
      <c r="C152" s="30">
        <v>70</v>
      </c>
      <c r="D152" s="30">
        <v>5.95</v>
      </c>
      <c r="E152" s="30">
        <v>1.1200000000000001</v>
      </c>
      <c r="F152" s="30">
        <v>15.9</v>
      </c>
      <c r="G152" s="30">
        <v>137</v>
      </c>
      <c r="H152" s="32">
        <v>0.19</v>
      </c>
      <c r="I152" s="32">
        <v>7.0000000000000007E-2</v>
      </c>
      <c r="J152" s="32">
        <v>0</v>
      </c>
      <c r="K152" s="32">
        <v>30.1</v>
      </c>
      <c r="L152" s="32">
        <v>2.5</v>
      </c>
    </row>
    <row r="153" spans="1:12" ht="15" x14ac:dyDescent="0.2">
      <c r="A153" s="30"/>
      <c r="B153" s="34" t="s">
        <v>26</v>
      </c>
      <c r="C153" s="30">
        <v>50</v>
      </c>
      <c r="D153" s="30">
        <v>3.3</v>
      </c>
      <c r="E153" s="30">
        <v>0.6</v>
      </c>
      <c r="F153" s="30">
        <v>17.05</v>
      </c>
      <c r="G153" s="30">
        <v>87</v>
      </c>
      <c r="H153" s="32">
        <v>0.06</v>
      </c>
      <c r="I153" s="32">
        <v>0.04</v>
      </c>
      <c r="J153" s="32">
        <v>0</v>
      </c>
      <c r="K153" s="32">
        <v>17.5</v>
      </c>
      <c r="L153" s="32">
        <v>1.95</v>
      </c>
    </row>
    <row r="154" spans="1:12" ht="15" x14ac:dyDescent="0.2">
      <c r="A154" s="30">
        <v>377</v>
      </c>
      <c r="B154" s="48" t="s">
        <v>31</v>
      </c>
      <c r="C154" s="30" t="s">
        <v>120</v>
      </c>
      <c r="D154" s="30">
        <v>0</v>
      </c>
      <c r="E154" s="30">
        <v>0</v>
      </c>
      <c r="F154" s="30">
        <v>11.3</v>
      </c>
      <c r="G154" s="30">
        <v>45.6</v>
      </c>
      <c r="H154" s="32">
        <v>0</v>
      </c>
      <c r="I154" s="32">
        <v>0</v>
      </c>
      <c r="J154" s="32">
        <v>3.1</v>
      </c>
      <c r="K154" s="32">
        <v>14.2</v>
      </c>
      <c r="L154" s="32">
        <v>0.36</v>
      </c>
    </row>
    <row r="155" spans="1:12" ht="14.25" x14ac:dyDescent="0.2">
      <c r="A155" s="46"/>
      <c r="B155" s="46" t="s">
        <v>18</v>
      </c>
      <c r="C155" s="54">
        <v>617</v>
      </c>
      <c r="D155" s="54">
        <f t="shared" ref="D155:L155" si="18">SUM(D149:D154)</f>
        <v>24.290000000000003</v>
      </c>
      <c r="E155" s="54">
        <f t="shared" si="18"/>
        <v>29.740000000000006</v>
      </c>
      <c r="F155" s="54">
        <f t="shared" si="18"/>
        <v>104.28</v>
      </c>
      <c r="G155" s="54">
        <f t="shared" si="18"/>
        <v>820.6</v>
      </c>
      <c r="H155" s="54">
        <f t="shared" si="18"/>
        <v>0.52</v>
      </c>
      <c r="I155" s="54">
        <f t="shared" si="18"/>
        <v>0.38</v>
      </c>
      <c r="J155" s="46">
        <f t="shared" si="18"/>
        <v>3.88</v>
      </c>
      <c r="K155" s="46">
        <f t="shared" si="18"/>
        <v>420.02</v>
      </c>
      <c r="L155" s="46">
        <f t="shared" si="18"/>
        <v>7.1300000000000008</v>
      </c>
    </row>
    <row r="156" spans="1:12" ht="14.25" x14ac:dyDescent="0.2">
      <c r="A156" s="137" t="s">
        <v>66</v>
      </c>
      <c r="B156" s="138"/>
      <c r="C156" s="138"/>
      <c r="D156" s="138"/>
      <c r="E156" s="138"/>
      <c r="F156" s="138"/>
      <c r="G156" s="138"/>
      <c r="H156" s="138"/>
      <c r="I156" s="138"/>
      <c r="J156" s="138"/>
      <c r="K156" s="138"/>
      <c r="L156" s="139"/>
    </row>
    <row r="157" spans="1:12" ht="15" x14ac:dyDescent="0.25">
      <c r="A157" s="58">
        <v>338</v>
      </c>
      <c r="B157" s="36" t="s">
        <v>159</v>
      </c>
      <c r="C157" s="47" t="s">
        <v>20</v>
      </c>
      <c r="D157" s="47">
        <v>3</v>
      </c>
      <c r="E157" s="47">
        <v>0.2</v>
      </c>
      <c r="F157" s="47">
        <v>38</v>
      </c>
      <c r="G157" s="47">
        <v>166</v>
      </c>
      <c r="H157" s="30">
        <v>0.08</v>
      </c>
      <c r="I157" s="30">
        <v>0.1</v>
      </c>
      <c r="J157" s="36">
        <v>20</v>
      </c>
      <c r="K157" s="36">
        <v>16</v>
      </c>
      <c r="L157" s="36">
        <v>1.2</v>
      </c>
    </row>
    <row r="158" spans="1:12" ht="14.25" x14ac:dyDescent="0.2">
      <c r="A158" s="46"/>
      <c r="B158" s="46" t="s">
        <v>21</v>
      </c>
      <c r="C158" s="54">
        <v>200</v>
      </c>
      <c r="D158" s="54">
        <v>3</v>
      </c>
      <c r="E158" s="54">
        <v>0.2</v>
      </c>
      <c r="F158" s="54">
        <v>38</v>
      </c>
      <c r="G158" s="54">
        <v>166</v>
      </c>
      <c r="H158" s="54">
        <v>0.08</v>
      </c>
      <c r="I158" s="54">
        <v>0.1</v>
      </c>
      <c r="J158" s="46">
        <v>20</v>
      </c>
      <c r="K158" s="46">
        <v>16</v>
      </c>
      <c r="L158" s="46">
        <v>1.2</v>
      </c>
    </row>
    <row r="159" spans="1:12" ht="14.25" x14ac:dyDescent="0.2">
      <c r="A159" s="137" t="s">
        <v>22</v>
      </c>
      <c r="B159" s="138"/>
      <c r="C159" s="138"/>
      <c r="D159" s="138"/>
      <c r="E159" s="138"/>
      <c r="F159" s="138"/>
      <c r="G159" s="138"/>
      <c r="H159" s="138"/>
      <c r="I159" s="138"/>
      <c r="J159" s="138"/>
      <c r="K159" s="138"/>
      <c r="L159" s="139"/>
    </row>
    <row r="160" spans="1:12" ht="15" x14ac:dyDescent="0.25">
      <c r="A160" s="47">
        <v>104</v>
      </c>
      <c r="B160" s="85" t="s">
        <v>67</v>
      </c>
      <c r="C160" s="47" t="s">
        <v>118</v>
      </c>
      <c r="D160" s="47">
        <v>9</v>
      </c>
      <c r="E160" s="47">
        <v>8</v>
      </c>
      <c r="F160" s="47">
        <v>17</v>
      </c>
      <c r="G160" s="47">
        <v>173</v>
      </c>
      <c r="H160" s="47">
        <v>0</v>
      </c>
      <c r="I160" s="47">
        <v>0</v>
      </c>
      <c r="J160" s="47">
        <v>9</v>
      </c>
      <c r="K160" s="47">
        <v>31</v>
      </c>
      <c r="L160" s="47">
        <v>2</v>
      </c>
    </row>
    <row r="161" spans="1:12" ht="15" x14ac:dyDescent="0.2">
      <c r="A161" s="30">
        <v>294</v>
      </c>
      <c r="B161" s="31" t="s">
        <v>68</v>
      </c>
      <c r="C161" s="30" t="s">
        <v>130</v>
      </c>
      <c r="D161" s="30">
        <v>25.99</v>
      </c>
      <c r="E161" s="30">
        <v>31.58</v>
      </c>
      <c r="F161" s="30">
        <v>10.49</v>
      </c>
      <c r="G161" s="30">
        <v>467</v>
      </c>
      <c r="H161" s="32">
        <v>0.11</v>
      </c>
      <c r="I161" s="32">
        <v>0.19</v>
      </c>
      <c r="J161" s="32">
        <v>0</v>
      </c>
      <c r="K161" s="32">
        <v>32.49</v>
      </c>
      <c r="L161" s="32">
        <v>2.83</v>
      </c>
    </row>
    <row r="162" spans="1:12" ht="15" x14ac:dyDescent="0.2">
      <c r="A162" s="30">
        <v>302</v>
      </c>
      <c r="B162" s="31" t="s">
        <v>133</v>
      </c>
      <c r="C162" s="30" t="s">
        <v>132</v>
      </c>
      <c r="D162" s="30">
        <v>11.9</v>
      </c>
      <c r="E162" s="30">
        <v>5.47</v>
      </c>
      <c r="F162" s="30">
        <v>53</v>
      </c>
      <c r="G162" s="30">
        <v>309.14999999999998</v>
      </c>
      <c r="H162" s="32">
        <v>0.33</v>
      </c>
      <c r="I162" s="32">
        <v>0</v>
      </c>
      <c r="J162" s="32">
        <v>0</v>
      </c>
      <c r="K162" s="32">
        <v>19.5</v>
      </c>
      <c r="L162" s="32">
        <v>0.01</v>
      </c>
    </row>
    <row r="163" spans="1:12" ht="15" x14ac:dyDescent="0.2">
      <c r="A163" s="30">
        <v>70</v>
      </c>
      <c r="B163" s="31" t="s">
        <v>204</v>
      </c>
      <c r="C163" s="30">
        <v>100</v>
      </c>
      <c r="D163" s="30">
        <v>0.88</v>
      </c>
      <c r="E163" s="30">
        <v>0.11</v>
      </c>
      <c r="F163" s="30">
        <v>1.76</v>
      </c>
      <c r="G163" s="30">
        <v>12</v>
      </c>
      <c r="H163" s="32">
        <v>0.02</v>
      </c>
      <c r="I163" s="32">
        <v>0.02</v>
      </c>
      <c r="J163" s="32">
        <v>5.5</v>
      </c>
      <c r="K163" s="32">
        <v>25.3</v>
      </c>
      <c r="L163" s="32">
        <v>0.66</v>
      </c>
    </row>
    <row r="164" spans="1:12" ht="15.75" hidden="1" customHeight="1" x14ac:dyDescent="0.25">
      <c r="A164" s="47"/>
      <c r="B164" s="53"/>
      <c r="C164" s="93"/>
      <c r="D164" s="94"/>
      <c r="E164" s="94"/>
      <c r="F164" s="94"/>
      <c r="G164" s="94"/>
      <c r="H164" s="94"/>
      <c r="I164" s="94"/>
      <c r="J164" s="36"/>
      <c r="K164" s="36"/>
      <c r="L164" s="36"/>
    </row>
    <row r="165" spans="1:12" ht="15" hidden="1" x14ac:dyDescent="0.25">
      <c r="A165" s="47"/>
      <c r="B165" s="53"/>
      <c r="C165" s="47"/>
      <c r="D165" s="47"/>
      <c r="E165" s="47"/>
      <c r="F165" s="47"/>
      <c r="G165" s="47"/>
      <c r="H165" s="47"/>
      <c r="I165" s="47"/>
      <c r="J165" s="36"/>
      <c r="K165" s="36"/>
      <c r="L165" s="36"/>
    </row>
    <row r="166" spans="1:12" ht="15" hidden="1" x14ac:dyDescent="0.25">
      <c r="A166" s="47"/>
      <c r="B166" s="53"/>
      <c r="C166" s="47"/>
      <c r="D166" s="47"/>
      <c r="E166" s="47"/>
      <c r="F166" s="47"/>
      <c r="G166" s="47"/>
      <c r="H166" s="47"/>
      <c r="I166" s="47"/>
      <c r="J166" s="36"/>
      <c r="K166" s="36"/>
      <c r="L166" s="36"/>
    </row>
    <row r="167" spans="1:12" ht="15" hidden="1" x14ac:dyDescent="0.25">
      <c r="A167" s="47"/>
      <c r="B167" s="53"/>
      <c r="C167" s="47"/>
      <c r="D167" s="47"/>
      <c r="E167" s="47"/>
      <c r="F167" s="47"/>
      <c r="G167" s="47"/>
      <c r="H167" s="47"/>
      <c r="I167" s="47"/>
      <c r="J167" s="36"/>
      <c r="K167" s="36"/>
      <c r="L167" s="36"/>
    </row>
    <row r="168" spans="1:12" ht="15" x14ac:dyDescent="0.25">
      <c r="A168" s="49"/>
      <c r="B168" s="34" t="s">
        <v>25</v>
      </c>
      <c r="C168" s="35">
        <v>100</v>
      </c>
      <c r="D168" s="32">
        <v>8.5</v>
      </c>
      <c r="E168" s="32">
        <v>1.6</v>
      </c>
      <c r="F168" s="30">
        <v>37</v>
      </c>
      <c r="G168" s="33" t="s">
        <v>119</v>
      </c>
      <c r="H168" s="30">
        <v>0.27</v>
      </c>
      <c r="I168" s="30">
        <v>0.1</v>
      </c>
      <c r="J168" s="47">
        <v>0</v>
      </c>
      <c r="K168" s="47">
        <v>43</v>
      </c>
      <c r="L168" s="47">
        <v>5</v>
      </c>
    </row>
    <row r="169" spans="1:12" ht="15" x14ac:dyDescent="0.25">
      <c r="A169" s="41"/>
      <c r="B169" s="34" t="s">
        <v>26</v>
      </c>
      <c r="C169" s="35">
        <v>50</v>
      </c>
      <c r="D169" s="32">
        <v>3.3</v>
      </c>
      <c r="E169" s="32">
        <v>0.6</v>
      </c>
      <c r="F169" s="30">
        <v>17.05</v>
      </c>
      <c r="G169" s="33">
        <v>87</v>
      </c>
      <c r="H169" s="30">
        <v>0.06</v>
      </c>
      <c r="I169" s="30">
        <v>0.04</v>
      </c>
      <c r="J169" s="36">
        <v>0</v>
      </c>
      <c r="K169" s="36">
        <v>17.5</v>
      </c>
      <c r="L169" s="36">
        <v>1.95</v>
      </c>
    </row>
    <row r="170" spans="1:12" ht="15" x14ac:dyDescent="0.25">
      <c r="A170" s="47">
        <v>349</v>
      </c>
      <c r="B170" s="48" t="s">
        <v>24</v>
      </c>
      <c r="C170" s="30">
        <v>200</v>
      </c>
      <c r="D170" s="30">
        <v>0.42</v>
      </c>
      <c r="E170" s="30">
        <v>0</v>
      </c>
      <c r="F170" s="30">
        <v>26.9</v>
      </c>
      <c r="G170" s="30">
        <v>109</v>
      </c>
      <c r="H170" s="32">
        <v>0</v>
      </c>
      <c r="I170" s="32">
        <v>0</v>
      </c>
      <c r="J170" s="32">
        <v>0.16</v>
      </c>
      <c r="K170" s="32">
        <v>28.44</v>
      </c>
      <c r="L170" s="32">
        <v>1.1499999999999999</v>
      </c>
    </row>
    <row r="171" spans="1:12" ht="14.25" x14ac:dyDescent="0.2">
      <c r="A171" s="46"/>
      <c r="B171" s="67" t="s">
        <v>46</v>
      </c>
      <c r="C171" s="54">
        <v>1055</v>
      </c>
      <c r="D171" s="54">
        <f t="shared" ref="D171:L171" si="19">SUM(D160:D170)</f>
        <v>59.989999999999995</v>
      </c>
      <c r="E171" s="54">
        <f t="shared" si="19"/>
        <v>47.36</v>
      </c>
      <c r="F171" s="54">
        <f t="shared" si="19"/>
        <v>163.20000000000002</v>
      </c>
      <c r="G171" s="54">
        <f t="shared" si="19"/>
        <v>1157.1500000000001</v>
      </c>
      <c r="H171" s="54">
        <f t="shared" si="19"/>
        <v>0.79</v>
      </c>
      <c r="I171" s="54">
        <f t="shared" si="19"/>
        <v>0.35</v>
      </c>
      <c r="J171" s="46">
        <f t="shared" si="19"/>
        <v>14.66</v>
      </c>
      <c r="K171" s="46">
        <f t="shared" si="19"/>
        <v>197.23000000000002</v>
      </c>
      <c r="L171" s="46">
        <f t="shared" si="19"/>
        <v>13.6</v>
      </c>
    </row>
    <row r="172" spans="1:12" ht="14.25" x14ac:dyDescent="0.2">
      <c r="A172" s="137" t="s">
        <v>28</v>
      </c>
      <c r="B172" s="138"/>
      <c r="C172" s="138"/>
      <c r="D172" s="138"/>
      <c r="E172" s="138"/>
      <c r="F172" s="138"/>
      <c r="G172" s="138"/>
      <c r="H172" s="138"/>
      <c r="I172" s="138"/>
      <c r="J172" s="138"/>
      <c r="K172" s="138"/>
      <c r="L172" s="139"/>
    </row>
    <row r="173" spans="1:12" ht="15" x14ac:dyDescent="0.25">
      <c r="A173" s="70" t="s">
        <v>151</v>
      </c>
      <c r="B173" s="53" t="s">
        <v>152</v>
      </c>
      <c r="C173" s="47" t="s">
        <v>138</v>
      </c>
      <c r="D173" s="47">
        <v>39.549999999999997</v>
      </c>
      <c r="E173" s="76">
        <v>28.35</v>
      </c>
      <c r="F173" s="47">
        <v>36.700000000000003</v>
      </c>
      <c r="G173" s="76">
        <v>560</v>
      </c>
      <c r="H173" s="76">
        <v>0.1</v>
      </c>
      <c r="I173" s="36">
        <v>0.52</v>
      </c>
      <c r="J173" s="36">
        <v>0.48</v>
      </c>
      <c r="K173" s="36">
        <v>357.53</v>
      </c>
      <c r="L173" s="36">
        <v>1.24</v>
      </c>
    </row>
    <row r="174" spans="1:12" ht="15" x14ac:dyDescent="0.25">
      <c r="A174" s="47">
        <v>382</v>
      </c>
      <c r="B174" s="31" t="s">
        <v>16</v>
      </c>
      <c r="C174" s="30">
        <v>200</v>
      </c>
      <c r="D174" s="30">
        <v>3.8</v>
      </c>
      <c r="E174" s="30">
        <v>3.8</v>
      </c>
      <c r="F174" s="30">
        <v>25.1</v>
      </c>
      <c r="G174" s="31">
        <v>145.4</v>
      </c>
      <c r="H174" s="30">
        <v>0.03</v>
      </c>
      <c r="I174" s="30">
        <v>0.13</v>
      </c>
      <c r="J174" s="30">
        <v>1.3</v>
      </c>
      <c r="K174" s="30">
        <v>112.24</v>
      </c>
      <c r="L174" s="30">
        <v>0.63</v>
      </c>
    </row>
    <row r="175" spans="1:12" ht="14.25" x14ac:dyDescent="0.2">
      <c r="A175" s="46"/>
      <c r="B175" s="67" t="s">
        <v>29</v>
      </c>
      <c r="C175" s="54">
        <v>480</v>
      </c>
      <c r="D175" s="54">
        <f t="shared" ref="D175:L175" si="20">SUM(D173:D174)</f>
        <v>43.349999999999994</v>
      </c>
      <c r="E175" s="69">
        <f t="shared" si="20"/>
        <v>32.15</v>
      </c>
      <c r="F175" s="54">
        <f t="shared" si="20"/>
        <v>61.800000000000004</v>
      </c>
      <c r="G175" s="69">
        <f t="shared" si="20"/>
        <v>705.4</v>
      </c>
      <c r="H175" s="69">
        <f t="shared" si="20"/>
        <v>0.13</v>
      </c>
      <c r="I175" s="54">
        <f t="shared" si="20"/>
        <v>0.65</v>
      </c>
      <c r="J175" s="46">
        <f t="shared" si="20"/>
        <v>1.78</v>
      </c>
      <c r="K175" s="46">
        <f t="shared" si="20"/>
        <v>469.77</v>
      </c>
      <c r="L175" s="46">
        <f t="shared" si="20"/>
        <v>1.87</v>
      </c>
    </row>
    <row r="176" spans="1:12" ht="14.25" x14ac:dyDescent="0.2">
      <c r="A176" s="137" t="s">
        <v>30</v>
      </c>
      <c r="B176" s="138"/>
      <c r="C176" s="138"/>
      <c r="D176" s="138"/>
      <c r="E176" s="138"/>
      <c r="F176" s="138"/>
      <c r="G176" s="138"/>
      <c r="H176" s="138"/>
      <c r="I176" s="138"/>
      <c r="J176" s="138"/>
      <c r="K176" s="138"/>
      <c r="L176" s="139"/>
    </row>
    <row r="177" spans="1:12" ht="15" x14ac:dyDescent="0.2">
      <c r="A177" s="31">
        <v>229</v>
      </c>
      <c r="B177" s="68" t="s">
        <v>144</v>
      </c>
      <c r="C177" s="30" t="s">
        <v>154</v>
      </c>
      <c r="D177" s="30">
        <v>15.75</v>
      </c>
      <c r="E177" s="30">
        <v>8.34</v>
      </c>
      <c r="F177" s="30">
        <v>7.3</v>
      </c>
      <c r="G177" s="30">
        <v>169</v>
      </c>
      <c r="H177" s="32">
        <v>0.11</v>
      </c>
      <c r="I177" s="32">
        <v>0.11</v>
      </c>
      <c r="J177" s="32">
        <v>6.89</v>
      </c>
      <c r="K177" s="32">
        <v>58.2</v>
      </c>
      <c r="L177" s="32">
        <v>1.31</v>
      </c>
    </row>
    <row r="178" spans="1:12" ht="15" x14ac:dyDescent="0.2">
      <c r="A178" s="31">
        <v>313</v>
      </c>
      <c r="B178" s="68" t="s">
        <v>109</v>
      </c>
      <c r="C178" s="30">
        <v>200</v>
      </c>
      <c r="D178" s="30">
        <v>4.2</v>
      </c>
      <c r="E178" s="30">
        <v>5.0599999999999996</v>
      </c>
      <c r="F178" s="30">
        <v>28.9</v>
      </c>
      <c r="G178" s="30">
        <v>197</v>
      </c>
      <c r="H178" s="32">
        <v>0.18</v>
      </c>
      <c r="I178" s="32">
        <v>0.12</v>
      </c>
      <c r="J178" s="32">
        <v>17.8</v>
      </c>
      <c r="K178" s="32">
        <v>22.9</v>
      </c>
      <c r="L178" s="32">
        <v>1.76</v>
      </c>
    </row>
    <row r="179" spans="1:12" ht="15" x14ac:dyDescent="0.2">
      <c r="A179" s="31">
        <v>70</v>
      </c>
      <c r="B179" s="68" t="s">
        <v>205</v>
      </c>
      <c r="C179" s="30">
        <v>100</v>
      </c>
      <c r="D179" s="30">
        <v>1.1000000000000001</v>
      </c>
      <c r="E179" s="30">
        <v>0.1</v>
      </c>
      <c r="F179" s="30">
        <v>0.1</v>
      </c>
      <c r="G179" s="30">
        <v>13</v>
      </c>
      <c r="H179" s="32">
        <v>0.04</v>
      </c>
      <c r="I179" s="32">
        <v>0.03</v>
      </c>
      <c r="J179" s="32">
        <v>10</v>
      </c>
      <c r="K179" s="32">
        <v>14</v>
      </c>
      <c r="L179" s="32">
        <v>0.9</v>
      </c>
    </row>
    <row r="180" spans="1:12" ht="15" x14ac:dyDescent="0.2">
      <c r="A180" s="30"/>
      <c r="B180" s="34" t="s">
        <v>17</v>
      </c>
      <c r="C180" s="30">
        <v>80</v>
      </c>
      <c r="D180" s="30">
        <v>6.8</v>
      </c>
      <c r="E180" s="30">
        <v>1.28</v>
      </c>
      <c r="F180" s="30">
        <v>29.6</v>
      </c>
      <c r="G180" s="30">
        <v>157</v>
      </c>
      <c r="H180" s="32">
        <v>0.22</v>
      </c>
      <c r="I180" s="32">
        <v>0.08</v>
      </c>
      <c r="J180" s="32">
        <v>0</v>
      </c>
      <c r="K180" s="32">
        <v>34.4</v>
      </c>
      <c r="L180" s="32">
        <v>4</v>
      </c>
    </row>
    <row r="181" spans="1:12" ht="15" x14ac:dyDescent="0.25">
      <c r="A181" s="54"/>
      <c r="B181" s="34" t="s">
        <v>26</v>
      </c>
      <c r="C181" s="35">
        <v>50</v>
      </c>
      <c r="D181" s="32">
        <v>3.3</v>
      </c>
      <c r="E181" s="32">
        <v>0.6</v>
      </c>
      <c r="F181" s="30">
        <v>17.05</v>
      </c>
      <c r="G181" s="33">
        <v>87</v>
      </c>
      <c r="H181" s="30">
        <v>0.06</v>
      </c>
      <c r="I181" s="30">
        <v>0.04</v>
      </c>
      <c r="J181" s="36">
        <v>0</v>
      </c>
      <c r="K181" s="36">
        <v>17.5</v>
      </c>
      <c r="L181" s="36">
        <v>1.95</v>
      </c>
    </row>
    <row r="182" spans="1:12" ht="15" x14ac:dyDescent="0.25">
      <c r="A182" s="30">
        <v>389</v>
      </c>
      <c r="B182" s="34" t="s">
        <v>82</v>
      </c>
      <c r="C182" s="35">
        <v>200</v>
      </c>
      <c r="D182" s="32">
        <v>0.76</v>
      </c>
      <c r="E182" s="32">
        <v>0.8</v>
      </c>
      <c r="F182" s="30">
        <v>20.57</v>
      </c>
      <c r="G182" s="30">
        <v>85</v>
      </c>
      <c r="H182" s="30">
        <v>0.01</v>
      </c>
      <c r="I182" s="36">
        <v>0</v>
      </c>
      <c r="J182" s="36">
        <v>0</v>
      </c>
      <c r="K182" s="36">
        <v>34.4</v>
      </c>
      <c r="L182" s="36">
        <v>16</v>
      </c>
    </row>
    <row r="183" spans="1:12" ht="15" x14ac:dyDescent="0.25">
      <c r="A183" s="47"/>
      <c r="B183" s="67" t="s">
        <v>59</v>
      </c>
      <c r="C183" s="54">
        <v>780</v>
      </c>
      <c r="D183" s="54">
        <f t="shared" ref="D183:L183" si="21">SUM(D177:D182)</f>
        <v>31.910000000000004</v>
      </c>
      <c r="E183" s="54">
        <f t="shared" si="21"/>
        <v>16.179999999999996</v>
      </c>
      <c r="F183" s="54">
        <f t="shared" si="21"/>
        <v>103.52000000000001</v>
      </c>
      <c r="G183" s="54">
        <f t="shared" si="21"/>
        <v>708</v>
      </c>
      <c r="H183" s="54">
        <f t="shared" si="21"/>
        <v>0.61999999999999988</v>
      </c>
      <c r="I183" s="54">
        <f t="shared" si="21"/>
        <v>0.38</v>
      </c>
      <c r="J183" s="46">
        <f t="shared" si="21"/>
        <v>34.69</v>
      </c>
      <c r="K183" s="46">
        <f t="shared" si="21"/>
        <v>181.4</v>
      </c>
      <c r="L183" s="46">
        <f t="shared" si="21"/>
        <v>25.92</v>
      </c>
    </row>
    <row r="184" spans="1:12" ht="14.25" x14ac:dyDescent="0.2">
      <c r="A184" s="137" t="s">
        <v>33</v>
      </c>
      <c r="B184" s="138"/>
      <c r="C184" s="138"/>
      <c r="D184" s="138"/>
      <c r="E184" s="138"/>
      <c r="F184" s="138"/>
      <c r="G184" s="138"/>
      <c r="H184" s="138"/>
      <c r="I184" s="138"/>
      <c r="J184" s="138"/>
      <c r="K184" s="138"/>
      <c r="L184" s="139"/>
    </row>
    <row r="185" spans="1:12" ht="15" x14ac:dyDescent="0.2">
      <c r="A185" s="30">
        <v>386</v>
      </c>
      <c r="B185" s="34" t="s">
        <v>34</v>
      </c>
      <c r="C185" s="30">
        <v>200</v>
      </c>
      <c r="D185" s="30">
        <v>5.6</v>
      </c>
      <c r="E185" s="30">
        <v>6.4</v>
      </c>
      <c r="F185" s="30">
        <v>8.1999999999999993</v>
      </c>
      <c r="G185" s="30">
        <v>113</v>
      </c>
      <c r="H185" s="32">
        <v>0.06</v>
      </c>
      <c r="I185" s="32">
        <v>0.34</v>
      </c>
      <c r="J185" s="32">
        <v>1.4</v>
      </c>
      <c r="K185" s="32">
        <v>240</v>
      </c>
      <c r="L185" s="32">
        <v>0.2</v>
      </c>
    </row>
    <row r="186" spans="1:12" ht="14.25" x14ac:dyDescent="0.2">
      <c r="A186" s="142" t="s">
        <v>70</v>
      </c>
      <c r="B186" s="143"/>
      <c r="C186" s="54">
        <v>3332</v>
      </c>
      <c r="D186" s="54">
        <v>168.14</v>
      </c>
      <c r="E186" s="54">
        <v>132.03</v>
      </c>
      <c r="F186" s="54">
        <v>479.00000000000006</v>
      </c>
      <c r="G186" s="54">
        <v>3670.15</v>
      </c>
      <c r="H186" s="54">
        <v>2.1999999999999997</v>
      </c>
      <c r="I186" s="54">
        <v>2.1999999999999997</v>
      </c>
      <c r="J186" s="46">
        <v>76.41</v>
      </c>
      <c r="K186" s="46">
        <v>1524.42</v>
      </c>
      <c r="L186" s="46">
        <v>49.92</v>
      </c>
    </row>
    <row r="187" spans="1:12" ht="17.25" customHeight="1" x14ac:dyDescent="0.2">
      <c r="A187" s="137" t="s">
        <v>71</v>
      </c>
      <c r="B187" s="138"/>
      <c r="C187" s="138"/>
      <c r="D187" s="138"/>
      <c r="E187" s="138"/>
      <c r="F187" s="138"/>
      <c r="G187" s="138"/>
      <c r="H187" s="138"/>
      <c r="I187" s="138"/>
      <c r="J187" s="138"/>
      <c r="K187" s="138"/>
      <c r="L187" s="139"/>
    </row>
    <row r="188" spans="1:12" ht="17.25" customHeight="1" x14ac:dyDescent="0.2">
      <c r="A188" s="137" t="s">
        <v>15</v>
      </c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9"/>
    </row>
    <row r="189" spans="1:12" ht="17.25" customHeight="1" x14ac:dyDescent="0.25">
      <c r="A189" s="47">
        <v>218</v>
      </c>
      <c r="B189" s="95" t="s">
        <v>140</v>
      </c>
      <c r="C189" s="47" t="s">
        <v>132</v>
      </c>
      <c r="D189" s="47">
        <v>32.5</v>
      </c>
      <c r="E189" s="47">
        <v>23.36</v>
      </c>
      <c r="F189" s="76">
        <v>17.100000000000001</v>
      </c>
      <c r="G189" s="76">
        <v>462.2</v>
      </c>
      <c r="H189" s="47">
        <v>0.08</v>
      </c>
      <c r="I189" s="47">
        <v>0.5</v>
      </c>
      <c r="J189" s="36">
        <v>0.41</v>
      </c>
      <c r="K189" s="36">
        <v>215.3</v>
      </c>
      <c r="L189" s="36">
        <v>0.83</v>
      </c>
    </row>
    <row r="190" spans="1:12" ht="17.25" customHeight="1" x14ac:dyDescent="0.25">
      <c r="A190" s="70" t="s">
        <v>146</v>
      </c>
      <c r="B190" s="53" t="s">
        <v>180</v>
      </c>
      <c r="C190" s="70" t="s">
        <v>147</v>
      </c>
      <c r="D190" s="47">
        <v>2.31</v>
      </c>
      <c r="E190" s="47">
        <v>8.1</v>
      </c>
      <c r="F190" s="47">
        <v>14.9</v>
      </c>
      <c r="G190" s="47">
        <v>144.69999999999999</v>
      </c>
      <c r="H190" s="47">
        <v>0.05</v>
      </c>
      <c r="I190" s="47">
        <v>0</v>
      </c>
      <c r="J190" s="36">
        <v>0</v>
      </c>
      <c r="K190" s="36">
        <v>10</v>
      </c>
      <c r="L190" s="36">
        <v>0.48</v>
      </c>
    </row>
    <row r="191" spans="1:12" ht="17.25" customHeight="1" x14ac:dyDescent="0.25">
      <c r="A191" s="70"/>
      <c r="B191" s="72" t="s">
        <v>150</v>
      </c>
      <c r="C191" s="47">
        <v>20</v>
      </c>
      <c r="D191" s="47">
        <v>0.08</v>
      </c>
      <c r="E191" s="47">
        <v>0</v>
      </c>
      <c r="F191" s="47">
        <v>13</v>
      </c>
      <c r="G191" s="47">
        <v>50</v>
      </c>
      <c r="H191" s="47">
        <v>2E-3</v>
      </c>
      <c r="I191" s="47">
        <v>4.0000000000000001E-3</v>
      </c>
      <c r="J191" s="36">
        <v>0.1</v>
      </c>
      <c r="K191" s="36">
        <v>2.8</v>
      </c>
      <c r="L191" s="36">
        <v>0.26</v>
      </c>
    </row>
    <row r="192" spans="1:12" ht="17.25" customHeight="1" x14ac:dyDescent="0.2">
      <c r="A192" s="30"/>
      <c r="B192" s="34" t="s">
        <v>17</v>
      </c>
      <c r="C192" s="30">
        <v>40</v>
      </c>
      <c r="D192" s="30">
        <v>3.4</v>
      </c>
      <c r="E192" s="30">
        <v>0.64</v>
      </c>
      <c r="F192" s="30">
        <v>14.8</v>
      </c>
      <c r="G192" s="30">
        <v>78</v>
      </c>
      <c r="H192" s="32">
        <v>0.1</v>
      </c>
      <c r="I192" s="32">
        <v>0.04</v>
      </c>
      <c r="J192" s="32">
        <v>0</v>
      </c>
      <c r="K192" s="32">
        <v>17.2</v>
      </c>
      <c r="L192" s="32">
        <v>2</v>
      </c>
    </row>
    <row r="193" spans="1:13" ht="17.25" customHeight="1" x14ac:dyDescent="0.2">
      <c r="A193" s="30"/>
      <c r="B193" s="34" t="s">
        <v>26</v>
      </c>
      <c r="C193" s="35">
        <v>50</v>
      </c>
      <c r="D193" s="30">
        <v>3.3</v>
      </c>
      <c r="E193" s="30">
        <v>0.6</v>
      </c>
      <c r="F193" s="30">
        <v>17.05</v>
      </c>
      <c r="G193" s="30">
        <v>87</v>
      </c>
      <c r="H193" s="32">
        <v>0.06</v>
      </c>
      <c r="I193" s="32">
        <v>0.04</v>
      </c>
      <c r="J193" s="32">
        <v>0</v>
      </c>
      <c r="K193" s="32">
        <v>17.5</v>
      </c>
      <c r="L193" s="32">
        <v>1.95</v>
      </c>
    </row>
    <row r="194" spans="1:13" ht="17.25" customHeight="1" x14ac:dyDescent="0.25">
      <c r="A194" s="30">
        <v>378</v>
      </c>
      <c r="B194" s="34" t="s">
        <v>39</v>
      </c>
      <c r="C194" s="35" t="s">
        <v>40</v>
      </c>
      <c r="D194" s="32">
        <v>1.5</v>
      </c>
      <c r="E194" s="32">
        <v>1.6</v>
      </c>
      <c r="F194" s="30">
        <v>17.350000000000001</v>
      </c>
      <c r="G194" s="30">
        <v>86.7</v>
      </c>
      <c r="H194" s="30">
        <v>0.02</v>
      </c>
      <c r="I194" s="36">
        <v>0</v>
      </c>
      <c r="J194" s="36">
        <v>0.65</v>
      </c>
      <c r="K194" s="36">
        <v>62.9</v>
      </c>
      <c r="L194" s="36">
        <v>0.45</v>
      </c>
    </row>
    <row r="195" spans="1:13" ht="17.25" customHeight="1" x14ac:dyDescent="0.2">
      <c r="A195" s="46"/>
      <c r="B195" s="67" t="s">
        <v>18</v>
      </c>
      <c r="C195" s="54">
        <v>575</v>
      </c>
      <c r="D195" s="54">
        <f t="shared" ref="D195:L195" si="22">SUM(D189:D194)</f>
        <v>43.089999999999996</v>
      </c>
      <c r="E195" s="54">
        <f t="shared" si="22"/>
        <v>34.300000000000004</v>
      </c>
      <c r="F195" s="69">
        <f t="shared" si="22"/>
        <v>94.199999999999989</v>
      </c>
      <c r="G195" s="69">
        <f t="shared" si="22"/>
        <v>908.6</v>
      </c>
      <c r="H195" s="54">
        <f t="shared" si="22"/>
        <v>0.31200000000000006</v>
      </c>
      <c r="I195" s="54">
        <f t="shared" si="22"/>
        <v>0.58400000000000007</v>
      </c>
      <c r="J195" s="46">
        <f t="shared" si="22"/>
        <v>1.1600000000000001</v>
      </c>
      <c r="K195" s="46">
        <f t="shared" si="22"/>
        <v>325.7</v>
      </c>
      <c r="L195" s="46">
        <f t="shared" si="22"/>
        <v>5.9700000000000006</v>
      </c>
    </row>
    <row r="196" spans="1:13" ht="14.25" x14ac:dyDescent="0.2">
      <c r="A196" s="137" t="s">
        <v>41</v>
      </c>
      <c r="B196" s="138"/>
      <c r="C196" s="138"/>
      <c r="D196" s="138"/>
      <c r="E196" s="138"/>
      <c r="F196" s="138"/>
      <c r="G196" s="138"/>
      <c r="H196" s="138"/>
      <c r="I196" s="138"/>
      <c r="J196" s="138"/>
      <c r="K196" s="138"/>
      <c r="L196" s="139"/>
    </row>
    <row r="197" spans="1:13" ht="15" x14ac:dyDescent="0.25">
      <c r="A197" s="74">
        <v>338</v>
      </c>
      <c r="B197" s="53" t="s">
        <v>156</v>
      </c>
      <c r="C197" s="47" t="s">
        <v>54</v>
      </c>
      <c r="D197" s="47">
        <v>1.8</v>
      </c>
      <c r="E197" s="47" t="s">
        <v>104</v>
      </c>
      <c r="F197" s="47">
        <v>16.2</v>
      </c>
      <c r="G197" s="47">
        <v>86</v>
      </c>
      <c r="H197" s="76">
        <v>0.08</v>
      </c>
      <c r="I197" s="76">
        <v>0.06</v>
      </c>
      <c r="J197" s="36">
        <v>120</v>
      </c>
      <c r="K197" s="36">
        <v>68</v>
      </c>
      <c r="L197" s="36">
        <v>0.6</v>
      </c>
    </row>
    <row r="198" spans="1:13" ht="14.25" x14ac:dyDescent="0.2">
      <c r="A198" s="46"/>
      <c r="B198" s="67" t="s">
        <v>21</v>
      </c>
      <c r="C198" s="54">
        <v>200</v>
      </c>
      <c r="D198" s="54">
        <v>1.8</v>
      </c>
      <c r="E198" s="54" t="s">
        <v>104</v>
      </c>
      <c r="F198" s="54">
        <v>16.2</v>
      </c>
      <c r="G198" s="54">
        <v>86</v>
      </c>
      <c r="H198" s="69">
        <v>0.08</v>
      </c>
      <c r="I198" s="69">
        <v>0.06</v>
      </c>
      <c r="J198" s="46">
        <v>120</v>
      </c>
      <c r="K198" s="46">
        <v>68</v>
      </c>
      <c r="L198" s="46">
        <v>0.6</v>
      </c>
    </row>
    <row r="199" spans="1:13" ht="14.25" x14ac:dyDescent="0.2">
      <c r="A199" s="137" t="s">
        <v>22</v>
      </c>
      <c r="B199" s="138"/>
      <c r="C199" s="138"/>
      <c r="D199" s="138"/>
      <c r="E199" s="138"/>
      <c r="F199" s="138"/>
      <c r="G199" s="138"/>
      <c r="H199" s="138"/>
      <c r="I199" s="138"/>
      <c r="J199" s="138"/>
      <c r="K199" s="138"/>
      <c r="L199" s="139"/>
      <c r="M199" s="7"/>
    </row>
    <row r="200" spans="1:13" ht="15" x14ac:dyDescent="0.25">
      <c r="A200" s="70" t="s">
        <v>126</v>
      </c>
      <c r="B200" s="75" t="s">
        <v>56</v>
      </c>
      <c r="C200" s="47">
        <v>250</v>
      </c>
      <c r="D200" s="47">
        <v>3.95</v>
      </c>
      <c r="E200" s="47">
        <v>5.19</v>
      </c>
      <c r="F200" s="47">
        <v>22.6</v>
      </c>
      <c r="G200" s="70" t="s">
        <v>115</v>
      </c>
      <c r="H200" s="76">
        <v>0.08</v>
      </c>
      <c r="I200" s="36">
        <v>0.09</v>
      </c>
      <c r="J200" s="36">
        <v>4.6399999999999997</v>
      </c>
      <c r="K200" s="36">
        <v>59.45</v>
      </c>
      <c r="L200" s="36">
        <v>0.8</v>
      </c>
      <c r="M200" s="7"/>
    </row>
    <row r="201" spans="1:13" ht="15" x14ac:dyDescent="0.25">
      <c r="A201" s="70">
        <v>284</v>
      </c>
      <c r="B201" s="75" t="s">
        <v>165</v>
      </c>
      <c r="C201" s="47" t="s">
        <v>197</v>
      </c>
      <c r="D201" s="47">
        <v>30.27</v>
      </c>
      <c r="E201" s="47">
        <v>41.9</v>
      </c>
      <c r="F201" s="47">
        <v>23.25</v>
      </c>
      <c r="G201" s="70">
        <v>629.33000000000004</v>
      </c>
      <c r="H201" s="76">
        <v>0.28000000000000003</v>
      </c>
      <c r="I201" s="36">
        <v>0</v>
      </c>
      <c r="J201" s="36">
        <v>40.619999999999997</v>
      </c>
      <c r="K201" s="36">
        <v>40.03</v>
      </c>
      <c r="L201" s="36">
        <v>2.93</v>
      </c>
      <c r="M201" s="7"/>
    </row>
    <row r="202" spans="1:13" ht="15" x14ac:dyDescent="0.25">
      <c r="A202" s="70">
        <v>70</v>
      </c>
      <c r="B202" s="75" t="s">
        <v>205</v>
      </c>
      <c r="C202" s="47">
        <v>100</v>
      </c>
      <c r="D202" s="47">
        <v>1.1000000000000001</v>
      </c>
      <c r="E202" s="47">
        <v>0.1</v>
      </c>
      <c r="F202" s="47">
        <v>0.1</v>
      </c>
      <c r="G202" s="70">
        <v>13</v>
      </c>
      <c r="H202" s="76">
        <v>0.04</v>
      </c>
      <c r="I202" s="36">
        <v>0.03</v>
      </c>
      <c r="J202" s="36">
        <v>10</v>
      </c>
      <c r="K202" s="36">
        <v>14</v>
      </c>
      <c r="L202" s="36">
        <v>0.9</v>
      </c>
      <c r="M202" s="7"/>
    </row>
    <row r="203" spans="1:13" ht="15" x14ac:dyDescent="0.25">
      <c r="A203" s="49"/>
      <c r="B203" s="34" t="s">
        <v>25</v>
      </c>
      <c r="C203" s="35">
        <v>100</v>
      </c>
      <c r="D203" s="32">
        <v>8.5</v>
      </c>
      <c r="E203" s="32">
        <v>1.6</v>
      </c>
      <c r="F203" s="30">
        <v>37</v>
      </c>
      <c r="G203" s="33" t="s">
        <v>119</v>
      </c>
      <c r="H203" s="30">
        <v>0.27</v>
      </c>
      <c r="I203" s="30">
        <v>0.1</v>
      </c>
      <c r="J203" s="47">
        <v>0</v>
      </c>
      <c r="K203" s="47">
        <v>43</v>
      </c>
      <c r="L203" s="47">
        <v>5</v>
      </c>
      <c r="M203" s="7"/>
    </row>
    <row r="204" spans="1:13" ht="15" x14ac:dyDescent="0.25">
      <c r="A204" s="41"/>
      <c r="B204" s="34" t="s">
        <v>26</v>
      </c>
      <c r="C204" s="35">
        <v>50</v>
      </c>
      <c r="D204" s="32">
        <v>3.3</v>
      </c>
      <c r="E204" s="32">
        <v>0.6</v>
      </c>
      <c r="F204" s="30">
        <v>17.05</v>
      </c>
      <c r="G204" s="33">
        <v>87</v>
      </c>
      <c r="H204" s="30">
        <v>0.06</v>
      </c>
      <c r="I204" s="30">
        <v>0.04</v>
      </c>
      <c r="J204" s="36">
        <v>0</v>
      </c>
      <c r="K204" s="36">
        <v>17.5</v>
      </c>
      <c r="L204" s="36">
        <v>1.95</v>
      </c>
      <c r="M204" s="7"/>
    </row>
    <row r="205" spans="1:13" ht="15" x14ac:dyDescent="0.25">
      <c r="A205" s="96">
        <v>389</v>
      </c>
      <c r="B205" s="34" t="s">
        <v>82</v>
      </c>
      <c r="C205" s="35">
        <v>200</v>
      </c>
      <c r="D205" s="32">
        <v>0.76</v>
      </c>
      <c r="E205" s="32">
        <v>0.8</v>
      </c>
      <c r="F205" s="30">
        <v>20.57</v>
      </c>
      <c r="G205" s="33">
        <v>85</v>
      </c>
      <c r="H205" s="30">
        <v>0.01</v>
      </c>
      <c r="I205" s="30">
        <v>0</v>
      </c>
      <c r="J205" s="36">
        <v>0</v>
      </c>
      <c r="K205" s="36">
        <v>34.4</v>
      </c>
      <c r="L205" s="36">
        <v>16</v>
      </c>
      <c r="M205" s="7"/>
    </row>
    <row r="206" spans="1:13" ht="14.25" x14ac:dyDescent="0.2">
      <c r="A206" s="46"/>
      <c r="B206" s="67" t="s">
        <v>46</v>
      </c>
      <c r="C206" s="54">
        <v>1048</v>
      </c>
      <c r="D206" s="54">
        <f t="shared" ref="D206:L206" si="23">SUM(D200:D205)</f>
        <v>47.879999999999995</v>
      </c>
      <c r="E206" s="54">
        <f t="shared" si="23"/>
        <v>50.19</v>
      </c>
      <c r="F206" s="54">
        <f t="shared" si="23"/>
        <v>120.57</v>
      </c>
      <c r="G206" s="78">
        <f t="shared" si="23"/>
        <v>814.33</v>
      </c>
      <c r="H206" s="69">
        <f t="shared" si="23"/>
        <v>0.74</v>
      </c>
      <c r="I206" s="54">
        <f t="shared" si="23"/>
        <v>0.26</v>
      </c>
      <c r="J206" s="46">
        <f t="shared" si="23"/>
        <v>55.26</v>
      </c>
      <c r="K206" s="46">
        <f t="shared" si="23"/>
        <v>208.38000000000002</v>
      </c>
      <c r="L206" s="46">
        <f t="shared" si="23"/>
        <v>27.58</v>
      </c>
      <c r="M206" s="7"/>
    </row>
    <row r="207" spans="1:13" ht="14.25" x14ac:dyDescent="0.2">
      <c r="A207" s="137" t="s">
        <v>28</v>
      </c>
      <c r="B207" s="138"/>
      <c r="C207" s="138"/>
      <c r="D207" s="138"/>
      <c r="E207" s="138"/>
      <c r="F207" s="138"/>
      <c r="G207" s="138"/>
      <c r="H207" s="138"/>
      <c r="I207" s="138"/>
      <c r="J207" s="138"/>
      <c r="K207" s="138"/>
      <c r="L207" s="139"/>
    </row>
    <row r="208" spans="1:13" ht="15" x14ac:dyDescent="0.25">
      <c r="A208" s="47">
        <v>406</v>
      </c>
      <c r="B208" s="79" t="s">
        <v>173</v>
      </c>
      <c r="C208" s="80">
        <v>100</v>
      </c>
      <c r="D208" s="80">
        <v>6.69</v>
      </c>
      <c r="E208" s="81">
        <v>9.94</v>
      </c>
      <c r="F208" s="80">
        <v>37.82</v>
      </c>
      <c r="G208" s="80">
        <v>267</v>
      </c>
      <c r="H208" s="80">
        <v>0.09</v>
      </c>
      <c r="I208" s="36">
        <v>0.06</v>
      </c>
      <c r="J208" s="36">
        <v>15.84</v>
      </c>
      <c r="K208" s="36">
        <v>61.05</v>
      </c>
      <c r="L208" s="36">
        <v>1.1000000000000001</v>
      </c>
    </row>
    <row r="209" spans="1:14" ht="15" x14ac:dyDescent="0.25">
      <c r="A209" s="47">
        <v>349</v>
      </c>
      <c r="B209" s="48" t="s">
        <v>24</v>
      </c>
      <c r="C209" s="30">
        <v>200</v>
      </c>
      <c r="D209" s="30">
        <v>0.42</v>
      </c>
      <c r="E209" s="30">
        <v>0</v>
      </c>
      <c r="F209" s="30">
        <v>26.9</v>
      </c>
      <c r="G209" s="30">
        <v>109</v>
      </c>
      <c r="H209" s="32">
        <v>0</v>
      </c>
      <c r="I209" s="32">
        <v>0</v>
      </c>
      <c r="J209" s="32">
        <v>0.16</v>
      </c>
      <c r="K209" s="32">
        <v>28.44</v>
      </c>
      <c r="L209" s="32">
        <v>1.1499999999999999</v>
      </c>
    </row>
    <row r="210" spans="1:14" ht="14.25" x14ac:dyDescent="0.2">
      <c r="A210" s="46"/>
      <c r="B210" s="67" t="s">
        <v>29</v>
      </c>
      <c r="C210" s="54">
        <v>300</v>
      </c>
      <c r="D210" s="54">
        <f>SUM(D208:D209)</f>
        <v>7.11</v>
      </c>
      <c r="E210" s="69">
        <f t="shared" ref="E210:L210" si="24">SUM(E208:E209)</f>
        <v>9.94</v>
      </c>
      <c r="F210" s="54">
        <f t="shared" si="24"/>
        <v>64.72</v>
      </c>
      <c r="G210" s="54">
        <f t="shared" si="24"/>
        <v>376</v>
      </c>
      <c r="H210" s="54">
        <f t="shared" si="24"/>
        <v>0.09</v>
      </c>
      <c r="I210" s="54">
        <f t="shared" si="24"/>
        <v>0.06</v>
      </c>
      <c r="J210" s="46">
        <f t="shared" si="24"/>
        <v>16</v>
      </c>
      <c r="K210" s="46">
        <f t="shared" si="24"/>
        <v>89.49</v>
      </c>
      <c r="L210" s="46">
        <f t="shared" si="24"/>
        <v>2.25</v>
      </c>
    </row>
    <row r="211" spans="1:14" ht="14.25" x14ac:dyDescent="0.2">
      <c r="A211" s="137" t="s">
        <v>30</v>
      </c>
      <c r="B211" s="138"/>
      <c r="C211" s="138"/>
      <c r="D211" s="138"/>
      <c r="E211" s="138"/>
      <c r="F211" s="138"/>
      <c r="G211" s="138"/>
      <c r="H211" s="138"/>
      <c r="I211" s="138"/>
      <c r="J211" s="138"/>
      <c r="K211" s="138"/>
      <c r="L211" s="139"/>
    </row>
    <row r="212" spans="1:14" ht="15" x14ac:dyDescent="0.25">
      <c r="A212" s="51">
        <v>290</v>
      </c>
      <c r="B212" s="34" t="s">
        <v>179</v>
      </c>
      <c r="C212" s="97" t="s">
        <v>154</v>
      </c>
      <c r="D212" s="32">
        <v>28</v>
      </c>
      <c r="E212" s="32">
        <v>30.7</v>
      </c>
      <c r="F212" s="30">
        <v>6.05</v>
      </c>
      <c r="G212" s="30">
        <v>424.9</v>
      </c>
      <c r="H212" s="30">
        <v>0</v>
      </c>
      <c r="I212" s="36">
        <v>0.02</v>
      </c>
      <c r="J212" s="36">
        <v>2.8</v>
      </c>
      <c r="K212" s="36">
        <v>43.3</v>
      </c>
      <c r="L212" s="36">
        <v>2.0099999999999998</v>
      </c>
    </row>
    <row r="213" spans="1:14" ht="15" x14ac:dyDescent="0.25">
      <c r="A213" s="98">
        <v>304</v>
      </c>
      <c r="B213" s="34" t="s">
        <v>45</v>
      </c>
      <c r="C213" s="97">
        <v>200</v>
      </c>
      <c r="D213" s="32">
        <v>4.84</v>
      </c>
      <c r="E213" s="32">
        <v>5.56</v>
      </c>
      <c r="F213" s="30">
        <v>46.85</v>
      </c>
      <c r="G213" s="30">
        <v>547.29999999999995</v>
      </c>
      <c r="H213" s="30">
        <v>0.04</v>
      </c>
      <c r="I213" s="36">
        <v>0.04</v>
      </c>
      <c r="J213" s="36">
        <v>0</v>
      </c>
      <c r="K213" s="36">
        <v>8.4600000000000009</v>
      </c>
      <c r="L213" s="36">
        <v>0.7</v>
      </c>
    </row>
    <row r="214" spans="1:14" ht="15" x14ac:dyDescent="0.25">
      <c r="A214" s="47">
        <v>75</v>
      </c>
      <c r="B214" s="53" t="s">
        <v>111</v>
      </c>
      <c r="C214" s="47">
        <v>80</v>
      </c>
      <c r="D214" s="47">
        <v>1.73</v>
      </c>
      <c r="E214" s="47">
        <v>3.83</v>
      </c>
      <c r="F214" s="47">
        <v>8.99</v>
      </c>
      <c r="G214" s="47">
        <v>77</v>
      </c>
      <c r="H214" s="47">
        <v>7.0000000000000007E-2</v>
      </c>
      <c r="I214" s="36">
        <v>7.0000000000000007E-2</v>
      </c>
      <c r="J214" s="36">
        <v>4.6399999999999997</v>
      </c>
      <c r="K214" s="36">
        <v>41.39</v>
      </c>
      <c r="L214" s="36">
        <v>0.91</v>
      </c>
    </row>
    <row r="215" spans="1:14" ht="15" x14ac:dyDescent="0.2">
      <c r="A215" s="30"/>
      <c r="B215" s="34" t="s">
        <v>17</v>
      </c>
      <c r="C215" s="30">
        <v>80</v>
      </c>
      <c r="D215" s="30">
        <v>6.8</v>
      </c>
      <c r="E215" s="30">
        <v>1.28</v>
      </c>
      <c r="F215" s="30">
        <v>29.6</v>
      </c>
      <c r="G215" s="30">
        <v>157</v>
      </c>
      <c r="H215" s="32">
        <v>0.22</v>
      </c>
      <c r="I215" s="32">
        <v>0.08</v>
      </c>
      <c r="J215" s="32">
        <v>0</v>
      </c>
      <c r="K215" s="32">
        <v>34.4</v>
      </c>
      <c r="L215" s="32">
        <v>4</v>
      </c>
    </row>
    <row r="216" spans="1:14" ht="15" x14ac:dyDescent="0.25">
      <c r="A216" s="54"/>
      <c r="B216" s="34" t="s">
        <v>26</v>
      </c>
      <c r="C216" s="35">
        <v>50</v>
      </c>
      <c r="D216" s="32">
        <v>3.3</v>
      </c>
      <c r="E216" s="32">
        <v>0.6</v>
      </c>
      <c r="F216" s="30">
        <v>17.05</v>
      </c>
      <c r="G216" s="33">
        <v>87</v>
      </c>
      <c r="H216" s="30">
        <v>0.06</v>
      </c>
      <c r="I216" s="30">
        <v>0.04</v>
      </c>
      <c r="J216" s="36">
        <v>0</v>
      </c>
      <c r="K216" s="36">
        <v>17.5</v>
      </c>
      <c r="L216" s="36">
        <v>1.95</v>
      </c>
    </row>
    <row r="217" spans="1:14" ht="15" x14ac:dyDescent="0.25">
      <c r="A217" s="36">
        <v>377</v>
      </c>
      <c r="B217" s="31" t="s">
        <v>31</v>
      </c>
      <c r="C217" s="30" t="s">
        <v>120</v>
      </c>
      <c r="D217" s="30">
        <v>0</v>
      </c>
      <c r="E217" s="30">
        <v>0</v>
      </c>
      <c r="F217" s="30">
        <v>11.3</v>
      </c>
      <c r="G217" s="30">
        <v>45.6</v>
      </c>
      <c r="H217" s="32">
        <v>0</v>
      </c>
      <c r="I217" s="32">
        <v>0</v>
      </c>
      <c r="J217" s="32">
        <v>3.1</v>
      </c>
      <c r="K217" s="32">
        <v>14.2</v>
      </c>
      <c r="L217" s="32">
        <v>0.36</v>
      </c>
    </row>
    <row r="218" spans="1:14" ht="14.25" x14ac:dyDescent="0.2">
      <c r="A218" s="46"/>
      <c r="B218" s="67" t="s">
        <v>59</v>
      </c>
      <c r="C218" s="54">
        <v>782</v>
      </c>
      <c r="D218" s="54">
        <f t="shared" ref="D218:L218" si="25">SUM(D212:D217)</f>
        <v>44.669999999999995</v>
      </c>
      <c r="E218" s="54">
        <f t="shared" si="25"/>
        <v>41.97</v>
      </c>
      <c r="F218" s="54">
        <f t="shared" si="25"/>
        <v>119.84</v>
      </c>
      <c r="G218" s="54">
        <f t="shared" si="25"/>
        <v>1338.7999999999997</v>
      </c>
      <c r="H218" s="54">
        <f t="shared" si="25"/>
        <v>0.39</v>
      </c>
      <c r="I218" s="54">
        <f t="shared" si="25"/>
        <v>0.25</v>
      </c>
      <c r="J218" s="46">
        <f t="shared" si="25"/>
        <v>10.54</v>
      </c>
      <c r="K218" s="46">
        <f t="shared" si="25"/>
        <v>159.25</v>
      </c>
      <c r="L218" s="46">
        <f t="shared" si="25"/>
        <v>9.93</v>
      </c>
    </row>
    <row r="219" spans="1:14" ht="14.25" x14ac:dyDescent="0.2">
      <c r="A219" s="137" t="s">
        <v>33</v>
      </c>
      <c r="B219" s="138"/>
      <c r="C219" s="138"/>
      <c r="D219" s="138"/>
      <c r="E219" s="138"/>
      <c r="F219" s="138"/>
      <c r="G219" s="138"/>
      <c r="H219" s="138"/>
      <c r="I219" s="138"/>
      <c r="J219" s="138"/>
      <c r="K219" s="138"/>
      <c r="L219" s="139"/>
    </row>
    <row r="220" spans="1:14" ht="15" x14ac:dyDescent="0.25">
      <c r="A220" s="70">
        <v>386</v>
      </c>
      <c r="B220" s="31" t="s">
        <v>107</v>
      </c>
      <c r="C220" s="30">
        <v>200</v>
      </c>
      <c r="D220" s="30">
        <v>5.84</v>
      </c>
      <c r="E220" s="30">
        <v>10.93</v>
      </c>
      <c r="F220" s="30">
        <v>7.73</v>
      </c>
      <c r="G220" s="30">
        <v>153</v>
      </c>
      <c r="H220" s="32">
        <v>0.03</v>
      </c>
      <c r="I220" s="32">
        <v>0.22</v>
      </c>
      <c r="J220" s="32">
        <v>0.25</v>
      </c>
      <c r="K220" s="32">
        <v>225.88</v>
      </c>
      <c r="L220" s="32">
        <v>0.18</v>
      </c>
    </row>
    <row r="221" spans="1:14" ht="14.25" x14ac:dyDescent="0.2">
      <c r="A221" s="142" t="s">
        <v>73</v>
      </c>
      <c r="B221" s="143"/>
      <c r="C221" s="54">
        <v>3105</v>
      </c>
      <c r="D221" s="54">
        <v>149.88999999999999</v>
      </c>
      <c r="E221" s="54">
        <v>147.43</v>
      </c>
      <c r="F221" s="69">
        <v>427.36</v>
      </c>
      <c r="G221" s="69">
        <v>3663.73</v>
      </c>
      <c r="H221" s="54">
        <v>1.6620000000000001</v>
      </c>
      <c r="I221" s="54">
        <v>1.4440000000000002</v>
      </c>
      <c r="J221" s="46">
        <v>218.20999999999998</v>
      </c>
      <c r="K221" s="46">
        <v>1076.7</v>
      </c>
      <c r="L221" s="46">
        <v>46.51</v>
      </c>
    </row>
    <row r="222" spans="1:14" ht="17.25" customHeight="1" x14ac:dyDescent="0.2">
      <c r="A222" s="137" t="s">
        <v>74</v>
      </c>
      <c r="B222" s="138"/>
      <c r="C222" s="138"/>
      <c r="D222" s="138"/>
      <c r="E222" s="138"/>
      <c r="F222" s="138"/>
      <c r="G222" s="138"/>
      <c r="H222" s="138"/>
      <c r="I222" s="138"/>
      <c r="J222" s="138"/>
      <c r="K222" s="138"/>
      <c r="L222" s="139"/>
    </row>
    <row r="223" spans="1:14" ht="17.25" customHeight="1" x14ac:dyDescent="0.2">
      <c r="A223" s="137" t="s">
        <v>15</v>
      </c>
      <c r="B223" s="138"/>
      <c r="C223" s="138"/>
      <c r="D223" s="138"/>
      <c r="E223" s="138"/>
      <c r="F223" s="138"/>
      <c r="G223" s="138"/>
      <c r="H223" s="138"/>
      <c r="I223" s="138"/>
      <c r="J223" s="138"/>
      <c r="K223" s="138"/>
      <c r="L223" s="139"/>
    </row>
    <row r="224" spans="1:14" ht="15" x14ac:dyDescent="0.25">
      <c r="A224" s="47">
        <v>211</v>
      </c>
      <c r="B224" s="36" t="s">
        <v>153</v>
      </c>
      <c r="C224" s="47">
        <v>120</v>
      </c>
      <c r="D224" s="47">
        <v>12.8</v>
      </c>
      <c r="E224" s="47">
        <v>23.76</v>
      </c>
      <c r="F224" s="47">
        <v>2</v>
      </c>
      <c r="G224" s="47">
        <v>273.3</v>
      </c>
      <c r="H224" s="47">
        <v>0.08</v>
      </c>
      <c r="I224" s="36">
        <v>0</v>
      </c>
      <c r="J224" s="36">
        <v>0.24</v>
      </c>
      <c r="K224" s="36">
        <v>211.6</v>
      </c>
      <c r="L224" s="36">
        <v>1.05</v>
      </c>
      <c r="M224" s="18"/>
      <c r="N224" s="16"/>
    </row>
    <row r="225" spans="1:14" ht="15" x14ac:dyDescent="0.25">
      <c r="A225" s="47"/>
      <c r="B225" s="31" t="s">
        <v>95</v>
      </c>
      <c r="C225" s="31">
        <v>100</v>
      </c>
      <c r="D225" s="99">
        <v>2.04</v>
      </c>
      <c r="E225" s="99">
        <v>9.18</v>
      </c>
      <c r="F225" s="99">
        <v>8.7100000000000009</v>
      </c>
      <c r="G225" s="99">
        <v>126</v>
      </c>
      <c r="H225" s="99">
        <v>0.02</v>
      </c>
      <c r="I225" s="99">
        <v>0.05</v>
      </c>
      <c r="J225" s="99">
        <v>7.14</v>
      </c>
      <c r="K225" s="99">
        <v>41.82</v>
      </c>
      <c r="L225" s="99">
        <v>0.71</v>
      </c>
    </row>
    <row r="226" spans="1:14" ht="15" x14ac:dyDescent="0.25">
      <c r="A226" s="47">
        <v>1</v>
      </c>
      <c r="B226" s="68" t="s">
        <v>17</v>
      </c>
      <c r="C226" s="40">
        <v>70</v>
      </c>
      <c r="D226" s="99">
        <v>5.95</v>
      </c>
      <c r="E226" s="99">
        <v>1.1200000000000001</v>
      </c>
      <c r="F226" s="99">
        <v>15.9</v>
      </c>
      <c r="G226" s="99">
        <v>137</v>
      </c>
      <c r="H226" s="99">
        <v>0.19</v>
      </c>
      <c r="I226" s="99">
        <v>7.0000000000000007E-2</v>
      </c>
      <c r="J226" s="99">
        <v>0</v>
      </c>
      <c r="K226" s="99">
        <v>30.1</v>
      </c>
      <c r="L226" s="99">
        <v>2.5</v>
      </c>
    </row>
    <row r="227" spans="1:14" ht="15" x14ac:dyDescent="0.25">
      <c r="A227" s="47">
        <v>14</v>
      </c>
      <c r="B227" s="68" t="s">
        <v>38</v>
      </c>
      <c r="C227" s="68">
        <v>10</v>
      </c>
      <c r="D227" s="99">
        <v>0.06</v>
      </c>
      <c r="E227" s="99">
        <v>5.85</v>
      </c>
      <c r="F227" s="99">
        <v>0.1</v>
      </c>
      <c r="G227" s="99">
        <v>53</v>
      </c>
      <c r="H227" s="99">
        <v>0</v>
      </c>
      <c r="I227" s="99">
        <v>0.01</v>
      </c>
      <c r="J227" s="99">
        <v>0</v>
      </c>
      <c r="K227" s="99">
        <v>1.53</v>
      </c>
      <c r="L227" s="99">
        <v>0.01</v>
      </c>
    </row>
    <row r="228" spans="1:14" ht="15" x14ac:dyDescent="0.25">
      <c r="A228" s="47"/>
      <c r="B228" s="68" t="s">
        <v>26</v>
      </c>
      <c r="C228" s="68">
        <v>50</v>
      </c>
      <c r="D228" s="99">
        <v>3.3</v>
      </c>
      <c r="E228" s="99">
        <v>0.6</v>
      </c>
      <c r="F228" s="99">
        <v>17.05</v>
      </c>
      <c r="G228" s="99">
        <v>87</v>
      </c>
      <c r="H228" s="99">
        <v>0.06</v>
      </c>
      <c r="I228" s="99">
        <v>0.04</v>
      </c>
      <c r="J228" s="99">
        <v>0</v>
      </c>
      <c r="K228" s="99">
        <v>17.5</v>
      </c>
      <c r="L228" s="99">
        <v>1.95</v>
      </c>
    </row>
    <row r="229" spans="1:14" ht="15" x14ac:dyDescent="0.25">
      <c r="A229" s="30">
        <v>376</v>
      </c>
      <c r="B229" s="34" t="s">
        <v>58</v>
      </c>
      <c r="C229" s="35" t="s">
        <v>125</v>
      </c>
      <c r="D229" s="32">
        <v>0.1</v>
      </c>
      <c r="E229" s="32">
        <v>0</v>
      </c>
      <c r="F229" s="30">
        <v>15</v>
      </c>
      <c r="G229" s="30">
        <v>57.7</v>
      </c>
      <c r="H229" s="30">
        <v>0</v>
      </c>
      <c r="I229" s="36">
        <v>0</v>
      </c>
      <c r="J229" s="36">
        <v>0</v>
      </c>
      <c r="K229" s="36">
        <v>2.9</v>
      </c>
      <c r="L229" s="36">
        <v>0.4</v>
      </c>
    </row>
    <row r="230" spans="1:14" ht="14.25" x14ac:dyDescent="0.2">
      <c r="A230" s="46"/>
      <c r="B230" s="67" t="s">
        <v>18</v>
      </c>
      <c r="C230" s="54">
        <v>565</v>
      </c>
      <c r="D230" s="54">
        <f t="shared" ref="D230:L230" si="26">SUM(D224:D229)</f>
        <v>24.25</v>
      </c>
      <c r="E230" s="54">
        <f t="shared" si="26"/>
        <v>40.51</v>
      </c>
      <c r="F230" s="54">
        <f t="shared" si="26"/>
        <v>58.760000000000005</v>
      </c>
      <c r="G230" s="54">
        <f t="shared" si="26"/>
        <v>734</v>
      </c>
      <c r="H230" s="54">
        <f t="shared" si="26"/>
        <v>0.35000000000000003</v>
      </c>
      <c r="I230" s="54">
        <f t="shared" si="26"/>
        <v>0.17</v>
      </c>
      <c r="J230" s="46">
        <f t="shared" si="26"/>
        <v>7.38</v>
      </c>
      <c r="K230" s="46">
        <f t="shared" si="26"/>
        <v>305.44999999999993</v>
      </c>
      <c r="L230" s="46">
        <f t="shared" si="26"/>
        <v>6.62</v>
      </c>
    </row>
    <row r="231" spans="1:14" ht="14.25" x14ac:dyDescent="0.2">
      <c r="A231" s="137" t="s">
        <v>41</v>
      </c>
      <c r="B231" s="138"/>
      <c r="C231" s="138"/>
      <c r="D231" s="138"/>
      <c r="E231" s="138"/>
      <c r="F231" s="138"/>
      <c r="G231" s="138"/>
      <c r="H231" s="138"/>
      <c r="I231" s="138"/>
      <c r="J231" s="138"/>
      <c r="K231" s="138"/>
      <c r="L231" s="139"/>
    </row>
    <row r="232" spans="1:14" ht="15" x14ac:dyDescent="0.25">
      <c r="A232" s="47">
        <v>338</v>
      </c>
      <c r="B232" s="53" t="s">
        <v>160</v>
      </c>
      <c r="C232" s="47" t="s">
        <v>20</v>
      </c>
      <c r="D232" s="32">
        <v>0.8</v>
      </c>
      <c r="E232" s="32">
        <v>0.8</v>
      </c>
      <c r="F232" s="30">
        <v>19.600000000000001</v>
      </c>
      <c r="G232" s="30">
        <v>94</v>
      </c>
      <c r="H232" s="30">
        <v>0.06</v>
      </c>
      <c r="I232" s="30">
        <v>0.04</v>
      </c>
      <c r="J232" s="36">
        <v>20</v>
      </c>
      <c r="K232" s="36">
        <v>32</v>
      </c>
      <c r="L232" s="36">
        <v>4.4000000000000004</v>
      </c>
    </row>
    <row r="233" spans="1:14" ht="14.25" x14ac:dyDescent="0.2">
      <c r="A233" s="46"/>
      <c r="B233" s="67" t="s">
        <v>75</v>
      </c>
      <c r="C233" s="54">
        <v>200</v>
      </c>
      <c r="D233" s="44">
        <v>0.8</v>
      </c>
      <c r="E233" s="44">
        <v>1.8</v>
      </c>
      <c r="F233" s="45">
        <v>19.600000000000001</v>
      </c>
      <c r="G233" s="45">
        <v>94</v>
      </c>
      <c r="H233" s="45">
        <v>0.06</v>
      </c>
      <c r="I233" s="45">
        <v>0.04</v>
      </c>
      <c r="J233" s="46">
        <v>20</v>
      </c>
      <c r="K233" s="46">
        <v>32</v>
      </c>
      <c r="L233" s="46">
        <v>4.4000000000000004</v>
      </c>
      <c r="N233" s="24"/>
    </row>
    <row r="234" spans="1:14" ht="14.25" x14ac:dyDescent="0.2">
      <c r="A234" s="137" t="s">
        <v>22</v>
      </c>
      <c r="B234" s="138"/>
      <c r="C234" s="138"/>
      <c r="D234" s="138"/>
      <c r="E234" s="138"/>
      <c r="F234" s="138"/>
      <c r="G234" s="138"/>
      <c r="H234" s="138"/>
      <c r="I234" s="138"/>
      <c r="J234" s="138"/>
      <c r="K234" s="138"/>
      <c r="L234" s="139"/>
    </row>
    <row r="235" spans="1:14" ht="15" x14ac:dyDescent="0.2">
      <c r="A235" s="30">
        <v>82</v>
      </c>
      <c r="B235" s="31" t="s">
        <v>43</v>
      </c>
      <c r="C235" s="30">
        <v>250</v>
      </c>
      <c r="D235" s="64">
        <v>3.03</v>
      </c>
      <c r="E235" s="30">
        <v>6.37</v>
      </c>
      <c r="F235" s="30">
        <v>18.91</v>
      </c>
      <c r="G235" s="30">
        <v>145</v>
      </c>
      <c r="H235" s="32">
        <v>0.06</v>
      </c>
      <c r="I235" s="32">
        <v>7.0000000000000007E-2</v>
      </c>
      <c r="J235" s="32">
        <v>13.07</v>
      </c>
      <c r="K235" s="32">
        <v>76.459999999999994</v>
      </c>
      <c r="L235" s="32">
        <v>1.66</v>
      </c>
    </row>
    <row r="236" spans="1:14" ht="15" x14ac:dyDescent="0.25">
      <c r="A236" s="47">
        <v>235</v>
      </c>
      <c r="B236" s="85" t="s">
        <v>143</v>
      </c>
      <c r="C236" s="47" t="s">
        <v>114</v>
      </c>
      <c r="D236" s="47">
        <v>18.68</v>
      </c>
      <c r="E236" s="47">
        <v>7.19</v>
      </c>
      <c r="F236" s="47">
        <v>7.22</v>
      </c>
      <c r="G236" s="47">
        <v>168</v>
      </c>
      <c r="H236" s="47">
        <v>0.09</v>
      </c>
      <c r="I236" s="36">
        <v>0.15</v>
      </c>
      <c r="J236" s="36">
        <v>1.3</v>
      </c>
      <c r="K236" s="36">
        <v>44.68</v>
      </c>
      <c r="L236" s="36">
        <v>1</v>
      </c>
    </row>
    <row r="237" spans="1:14" ht="15" x14ac:dyDescent="0.25">
      <c r="A237" s="36">
        <v>312</v>
      </c>
      <c r="B237" s="53" t="s">
        <v>60</v>
      </c>
      <c r="C237" s="47">
        <v>200</v>
      </c>
      <c r="D237" s="47">
        <v>4.2</v>
      </c>
      <c r="E237" s="47">
        <v>6.8</v>
      </c>
      <c r="F237" s="47">
        <v>29.3</v>
      </c>
      <c r="G237" s="47">
        <v>195.4</v>
      </c>
      <c r="H237" s="47">
        <v>0.2</v>
      </c>
      <c r="I237" s="47">
        <v>0.13</v>
      </c>
      <c r="J237" s="47">
        <v>34.5</v>
      </c>
      <c r="K237" s="47">
        <v>54.9</v>
      </c>
      <c r="L237" s="47">
        <v>1.54</v>
      </c>
    </row>
    <row r="238" spans="1:14" ht="15" x14ac:dyDescent="0.25">
      <c r="A238" s="47">
        <v>47</v>
      </c>
      <c r="B238" s="72" t="s">
        <v>206</v>
      </c>
      <c r="C238" s="47">
        <v>100</v>
      </c>
      <c r="D238" s="47">
        <v>1.58</v>
      </c>
      <c r="E238" s="47">
        <v>3</v>
      </c>
      <c r="F238" s="47">
        <v>7.66</v>
      </c>
      <c r="G238" s="47">
        <v>64</v>
      </c>
      <c r="H238" s="47">
        <v>0.03</v>
      </c>
      <c r="I238" s="36">
        <v>0.02</v>
      </c>
      <c r="J238" s="36">
        <v>25</v>
      </c>
      <c r="K238" s="36">
        <v>41.6</v>
      </c>
      <c r="L238" s="36">
        <v>0.57999999999999996</v>
      </c>
    </row>
    <row r="239" spans="1:14" ht="12" customHeight="1" x14ac:dyDescent="0.25">
      <c r="A239" s="49"/>
      <c r="B239" s="34" t="s">
        <v>25</v>
      </c>
      <c r="C239" s="35">
        <v>100</v>
      </c>
      <c r="D239" s="32">
        <v>8.5</v>
      </c>
      <c r="E239" s="32">
        <v>1.6</v>
      </c>
      <c r="F239" s="30">
        <v>37</v>
      </c>
      <c r="G239" s="33" t="s">
        <v>119</v>
      </c>
      <c r="H239" s="30">
        <v>0.27</v>
      </c>
      <c r="I239" s="30">
        <v>0.1</v>
      </c>
      <c r="J239" s="47">
        <v>0</v>
      </c>
      <c r="K239" s="47">
        <v>43</v>
      </c>
      <c r="L239" s="47">
        <v>5</v>
      </c>
    </row>
    <row r="240" spans="1:14" ht="15" x14ac:dyDescent="0.25">
      <c r="A240" s="41"/>
      <c r="B240" s="34" t="s">
        <v>26</v>
      </c>
      <c r="C240" s="35">
        <v>50</v>
      </c>
      <c r="D240" s="32">
        <v>3.3</v>
      </c>
      <c r="E240" s="32">
        <v>0.6</v>
      </c>
      <c r="F240" s="30">
        <v>17.05</v>
      </c>
      <c r="G240" s="33">
        <v>87</v>
      </c>
      <c r="H240" s="30">
        <v>0.06</v>
      </c>
      <c r="I240" s="30">
        <v>0.04</v>
      </c>
      <c r="J240" s="36">
        <v>0</v>
      </c>
      <c r="K240" s="36">
        <v>17.5</v>
      </c>
      <c r="L240" s="36">
        <v>1.95</v>
      </c>
    </row>
    <row r="241" spans="1:12" ht="15" x14ac:dyDescent="0.25">
      <c r="A241" s="47">
        <v>388</v>
      </c>
      <c r="B241" s="48" t="s">
        <v>57</v>
      </c>
      <c r="C241" s="30">
        <v>200</v>
      </c>
      <c r="D241" s="30">
        <v>0.7</v>
      </c>
      <c r="E241" s="30">
        <v>0.3</v>
      </c>
      <c r="F241" s="30">
        <v>20.7</v>
      </c>
      <c r="G241" s="30">
        <v>87.8</v>
      </c>
      <c r="H241" s="32">
        <v>0.01</v>
      </c>
      <c r="I241" s="32">
        <v>0</v>
      </c>
      <c r="J241" s="32">
        <v>100</v>
      </c>
      <c r="K241" s="32">
        <v>21.3</v>
      </c>
      <c r="L241" s="32">
        <v>0.63</v>
      </c>
    </row>
    <row r="242" spans="1:12" ht="14.25" x14ac:dyDescent="0.2">
      <c r="A242" s="46"/>
      <c r="B242" s="67" t="s">
        <v>72</v>
      </c>
      <c r="C242" s="54">
        <v>1005</v>
      </c>
      <c r="D242" s="54">
        <f t="shared" ref="D242:L242" si="27">SUM(D235:D241)</f>
        <v>39.99</v>
      </c>
      <c r="E242" s="54">
        <f t="shared" si="27"/>
        <v>25.860000000000003</v>
      </c>
      <c r="F242" s="54">
        <f t="shared" si="27"/>
        <v>137.84</v>
      </c>
      <c r="G242" s="54">
        <f t="shared" si="27"/>
        <v>747.19999999999993</v>
      </c>
      <c r="H242" s="54">
        <f t="shared" si="27"/>
        <v>0.72</v>
      </c>
      <c r="I242" s="54">
        <f t="shared" si="27"/>
        <v>0.51</v>
      </c>
      <c r="J242" s="46">
        <f t="shared" si="27"/>
        <v>173.87</v>
      </c>
      <c r="K242" s="46">
        <f t="shared" si="27"/>
        <v>299.44</v>
      </c>
      <c r="L242" s="46">
        <f t="shared" si="27"/>
        <v>12.360000000000001</v>
      </c>
    </row>
    <row r="243" spans="1:12" ht="14.25" x14ac:dyDescent="0.2">
      <c r="A243" s="137" t="s">
        <v>28</v>
      </c>
      <c r="B243" s="138"/>
      <c r="C243" s="138"/>
      <c r="D243" s="138"/>
      <c r="E243" s="138"/>
      <c r="F243" s="138"/>
      <c r="G243" s="138"/>
      <c r="H243" s="138"/>
      <c r="I243" s="138"/>
      <c r="J243" s="138"/>
      <c r="K243" s="138"/>
      <c r="L243" s="139"/>
    </row>
    <row r="244" spans="1:12" ht="15" x14ac:dyDescent="0.25">
      <c r="A244" s="47">
        <v>221</v>
      </c>
      <c r="B244" s="53" t="s">
        <v>139</v>
      </c>
      <c r="C244" s="47" t="s">
        <v>138</v>
      </c>
      <c r="D244" s="47">
        <v>14.87</v>
      </c>
      <c r="E244" s="47">
        <v>18.579999999999998</v>
      </c>
      <c r="F244" s="47">
        <v>23.15</v>
      </c>
      <c r="G244" s="47">
        <v>319</v>
      </c>
      <c r="H244" s="47">
        <v>0.05</v>
      </c>
      <c r="I244" s="47">
        <v>0</v>
      </c>
      <c r="J244" s="47">
        <v>0.64</v>
      </c>
      <c r="K244" s="47">
        <v>139</v>
      </c>
      <c r="L244" s="47">
        <v>0.74</v>
      </c>
    </row>
    <row r="245" spans="1:12" ht="15" x14ac:dyDescent="0.25">
      <c r="A245" s="36">
        <v>385</v>
      </c>
      <c r="B245" s="31" t="s">
        <v>47</v>
      </c>
      <c r="C245" s="30">
        <v>200</v>
      </c>
      <c r="D245" s="30">
        <v>5.44</v>
      </c>
      <c r="E245" s="30">
        <v>5.0599999999999996</v>
      </c>
      <c r="F245" s="30">
        <v>9.92</v>
      </c>
      <c r="G245" s="30">
        <v>107</v>
      </c>
      <c r="H245" s="32">
        <v>0.05</v>
      </c>
      <c r="I245" s="32">
        <v>0.22</v>
      </c>
      <c r="J245" s="32">
        <v>1.1000000000000001</v>
      </c>
      <c r="K245" s="32">
        <v>215.22</v>
      </c>
      <c r="L245" s="32">
        <v>0.1</v>
      </c>
    </row>
    <row r="246" spans="1:12" ht="14.25" x14ac:dyDescent="0.2">
      <c r="A246" s="46"/>
      <c r="B246" s="67" t="s">
        <v>29</v>
      </c>
      <c r="C246" s="54">
        <v>480</v>
      </c>
      <c r="D246" s="54">
        <f t="shared" ref="D246:L246" si="28">SUM(D244:D245)</f>
        <v>20.309999999999999</v>
      </c>
      <c r="E246" s="54">
        <f t="shared" si="28"/>
        <v>23.639999999999997</v>
      </c>
      <c r="F246" s="54">
        <f t="shared" si="28"/>
        <v>33.07</v>
      </c>
      <c r="G246" s="54">
        <f t="shared" si="28"/>
        <v>426</v>
      </c>
      <c r="H246" s="54">
        <f t="shared" si="28"/>
        <v>0.1</v>
      </c>
      <c r="I246" s="54">
        <f t="shared" si="28"/>
        <v>0.22</v>
      </c>
      <c r="J246" s="46">
        <f t="shared" si="28"/>
        <v>1.7400000000000002</v>
      </c>
      <c r="K246" s="46">
        <f t="shared" si="28"/>
        <v>354.22</v>
      </c>
      <c r="L246" s="46">
        <f t="shared" si="28"/>
        <v>0.84</v>
      </c>
    </row>
    <row r="247" spans="1:12" ht="14.25" x14ac:dyDescent="0.2">
      <c r="A247" s="137" t="s">
        <v>30</v>
      </c>
      <c r="B247" s="138"/>
      <c r="C247" s="138"/>
      <c r="D247" s="138"/>
      <c r="E247" s="138"/>
      <c r="F247" s="138"/>
      <c r="G247" s="138"/>
      <c r="H247" s="138"/>
      <c r="I247" s="138"/>
      <c r="J247" s="138"/>
      <c r="K247" s="138"/>
      <c r="L247" s="139"/>
    </row>
    <row r="248" spans="1:12" ht="15" x14ac:dyDescent="0.25">
      <c r="A248" s="47">
        <v>259</v>
      </c>
      <c r="B248" s="53" t="s">
        <v>191</v>
      </c>
      <c r="C248" s="47" t="s">
        <v>188</v>
      </c>
      <c r="D248" s="100">
        <v>31.63</v>
      </c>
      <c r="E248" s="100">
        <v>33.65</v>
      </c>
      <c r="F248" s="100">
        <v>32.86</v>
      </c>
      <c r="G248" s="100">
        <v>562.29999999999995</v>
      </c>
      <c r="H248" s="100">
        <v>0.3</v>
      </c>
      <c r="I248" s="100">
        <v>0.42</v>
      </c>
      <c r="J248" s="100">
        <v>41.3</v>
      </c>
      <c r="K248" s="100">
        <v>38.700000000000003</v>
      </c>
      <c r="L248" s="100">
        <v>5.75</v>
      </c>
    </row>
    <row r="249" spans="1:12" ht="15" x14ac:dyDescent="0.25">
      <c r="A249" s="47">
        <v>70</v>
      </c>
      <c r="B249" s="53" t="s">
        <v>205</v>
      </c>
      <c r="C249" s="47">
        <v>100</v>
      </c>
      <c r="D249" s="100">
        <v>1.1000000000000001</v>
      </c>
      <c r="E249" s="100">
        <v>0.1</v>
      </c>
      <c r="F249" s="100">
        <v>0.1</v>
      </c>
      <c r="G249" s="100">
        <v>13</v>
      </c>
      <c r="H249" s="100">
        <v>0.04</v>
      </c>
      <c r="I249" s="100">
        <v>0.03</v>
      </c>
      <c r="J249" s="100">
        <v>10</v>
      </c>
      <c r="K249" s="100">
        <v>14</v>
      </c>
      <c r="L249" s="100">
        <v>0.9</v>
      </c>
    </row>
    <row r="250" spans="1:12" ht="15" x14ac:dyDescent="0.2">
      <c r="A250" s="30"/>
      <c r="B250" s="34" t="s">
        <v>17</v>
      </c>
      <c r="C250" s="30">
        <v>80</v>
      </c>
      <c r="D250" s="30">
        <v>6.8</v>
      </c>
      <c r="E250" s="30">
        <v>1.28</v>
      </c>
      <c r="F250" s="30">
        <v>29.6</v>
      </c>
      <c r="G250" s="30">
        <v>157</v>
      </c>
      <c r="H250" s="32">
        <v>0.22</v>
      </c>
      <c r="I250" s="32">
        <v>0.08</v>
      </c>
      <c r="J250" s="32">
        <v>0</v>
      </c>
      <c r="K250" s="32">
        <v>34.4</v>
      </c>
      <c r="L250" s="32">
        <v>4</v>
      </c>
    </row>
    <row r="251" spans="1:12" ht="15" x14ac:dyDescent="0.25">
      <c r="A251" s="54"/>
      <c r="B251" s="34" t="s">
        <v>26</v>
      </c>
      <c r="C251" s="35">
        <v>50</v>
      </c>
      <c r="D251" s="32">
        <v>3.3</v>
      </c>
      <c r="E251" s="32">
        <v>0.6</v>
      </c>
      <c r="F251" s="30">
        <v>17.05</v>
      </c>
      <c r="G251" s="33">
        <v>87</v>
      </c>
      <c r="H251" s="30">
        <v>0.06</v>
      </c>
      <c r="I251" s="30">
        <v>0.04</v>
      </c>
      <c r="J251" s="36">
        <v>0</v>
      </c>
      <c r="K251" s="36">
        <v>17.5</v>
      </c>
      <c r="L251" s="36">
        <v>1.95</v>
      </c>
    </row>
    <row r="252" spans="1:12" ht="15" x14ac:dyDescent="0.25">
      <c r="A252" s="30">
        <v>389</v>
      </c>
      <c r="B252" s="34" t="s">
        <v>82</v>
      </c>
      <c r="C252" s="35">
        <v>200</v>
      </c>
      <c r="D252" s="32">
        <v>0.76</v>
      </c>
      <c r="E252" s="32">
        <v>0.8</v>
      </c>
      <c r="F252" s="30">
        <v>20.57</v>
      </c>
      <c r="G252" s="30">
        <v>85</v>
      </c>
      <c r="H252" s="30">
        <v>0.01</v>
      </c>
      <c r="I252" s="36">
        <v>0</v>
      </c>
      <c r="J252" s="36">
        <v>0</v>
      </c>
      <c r="K252" s="36">
        <v>34.4</v>
      </c>
      <c r="L252" s="36">
        <v>16</v>
      </c>
    </row>
    <row r="253" spans="1:12" ht="14.25" x14ac:dyDescent="0.2">
      <c r="A253" s="46"/>
      <c r="B253" s="67" t="s">
        <v>59</v>
      </c>
      <c r="C253" s="54">
        <v>830</v>
      </c>
      <c r="D253" s="54">
        <f t="shared" ref="D253:L253" si="29">SUM(D248:D252)</f>
        <v>43.589999999999989</v>
      </c>
      <c r="E253" s="54">
        <f t="shared" si="29"/>
        <v>36.43</v>
      </c>
      <c r="F253" s="69">
        <f t="shared" si="29"/>
        <v>100.18</v>
      </c>
      <c r="G253" s="69">
        <f t="shared" si="29"/>
        <v>904.3</v>
      </c>
      <c r="H253" s="54">
        <f t="shared" si="29"/>
        <v>0.62999999999999989</v>
      </c>
      <c r="I253" s="54">
        <f t="shared" si="29"/>
        <v>0.56999999999999995</v>
      </c>
      <c r="J253" s="46">
        <f t="shared" si="29"/>
        <v>51.3</v>
      </c>
      <c r="K253" s="46">
        <f t="shared" si="29"/>
        <v>139</v>
      </c>
      <c r="L253" s="46">
        <f t="shared" si="29"/>
        <v>28.6</v>
      </c>
    </row>
    <row r="254" spans="1:12" ht="14.25" x14ac:dyDescent="0.2">
      <c r="A254" s="137" t="s">
        <v>33</v>
      </c>
      <c r="B254" s="138"/>
      <c r="C254" s="138"/>
      <c r="D254" s="138"/>
      <c r="E254" s="138"/>
      <c r="F254" s="138"/>
      <c r="G254" s="138"/>
      <c r="H254" s="138"/>
      <c r="I254" s="138"/>
      <c r="J254" s="138"/>
      <c r="K254" s="138"/>
      <c r="L254" s="139"/>
    </row>
    <row r="255" spans="1:12" ht="15" x14ac:dyDescent="0.2">
      <c r="A255" s="30">
        <v>386</v>
      </c>
      <c r="B255" s="34" t="s">
        <v>34</v>
      </c>
      <c r="C255" s="30">
        <v>200</v>
      </c>
      <c r="D255" s="30">
        <v>5.6</v>
      </c>
      <c r="E255" s="30">
        <v>6.4</v>
      </c>
      <c r="F255" s="30">
        <v>8.1999999999999993</v>
      </c>
      <c r="G255" s="30">
        <v>113</v>
      </c>
      <c r="H255" s="32">
        <v>0.06</v>
      </c>
      <c r="I255" s="32">
        <v>0.34</v>
      </c>
      <c r="J255" s="32">
        <v>1.4</v>
      </c>
      <c r="K255" s="32">
        <v>240</v>
      </c>
      <c r="L255" s="32">
        <v>0.2</v>
      </c>
    </row>
    <row r="256" spans="1:12" ht="14.25" x14ac:dyDescent="0.2">
      <c r="A256" s="142" t="s">
        <v>76</v>
      </c>
      <c r="B256" s="143"/>
      <c r="C256" s="54">
        <v>3280</v>
      </c>
      <c r="D256" s="54">
        <v>134.54</v>
      </c>
      <c r="E256" s="54">
        <v>134.64000000000001</v>
      </c>
      <c r="F256" s="54">
        <v>357.65000000000003</v>
      </c>
      <c r="G256" s="54">
        <v>3018.5</v>
      </c>
      <c r="H256" s="54">
        <v>1.92</v>
      </c>
      <c r="I256" s="54">
        <v>1.8499999999999999</v>
      </c>
      <c r="J256" s="46">
        <v>255.69000000000003</v>
      </c>
      <c r="K256" s="46">
        <v>1370.11</v>
      </c>
      <c r="L256" s="46">
        <v>53.02000000000001</v>
      </c>
    </row>
    <row r="257" spans="1:19" ht="16.5" customHeight="1" x14ac:dyDescent="0.2">
      <c r="A257" s="137" t="s">
        <v>77</v>
      </c>
      <c r="B257" s="138"/>
      <c r="C257" s="138"/>
      <c r="D257" s="138"/>
      <c r="E257" s="138"/>
      <c r="F257" s="138"/>
      <c r="G257" s="138"/>
      <c r="H257" s="138"/>
      <c r="I257" s="138"/>
      <c r="J257" s="138"/>
      <c r="K257" s="138"/>
      <c r="L257" s="139"/>
    </row>
    <row r="258" spans="1:19" ht="16.5" customHeight="1" x14ac:dyDescent="0.2">
      <c r="A258" s="137" t="s">
        <v>15</v>
      </c>
      <c r="B258" s="138"/>
      <c r="C258" s="138"/>
      <c r="D258" s="138"/>
      <c r="E258" s="138"/>
      <c r="F258" s="138"/>
      <c r="G258" s="138"/>
      <c r="H258" s="138"/>
      <c r="I258" s="138"/>
      <c r="J258" s="138"/>
      <c r="K258" s="138"/>
      <c r="L258" s="139"/>
    </row>
    <row r="259" spans="1:19" ht="16.5" customHeight="1" x14ac:dyDescent="0.25">
      <c r="A259" s="36">
        <v>120</v>
      </c>
      <c r="B259" s="53" t="s">
        <v>103</v>
      </c>
      <c r="C259" s="47" t="s">
        <v>122</v>
      </c>
      <c r="D259" s="36">
        <v>7.19</v>
      </c>
      <c r="E259" s="36">
        <v>6.5</v>
      </c>
      <c r="F259" s="36">
        <v>23.5</v>
      </c>
      <c r="G259" s="36">
        <v>181.5</v>
      </c>
      <c r="H259" s="36">
        <v>0.11</v>
      </c>
      <c r="I259" s="36">
        <v>0.16</v>
      </c>
      <c r="J259" s="36">
        <v>1.1399999999999999</v>
      </c>
      <c r="K259" s="36">
        <v>202</v>
      </c>
      <c r="L259" s="36">
        <v>0.63</v>
      </c>
    </row>
    <row r="260" spans="1:19" ht="16.5" customHeight="1" x14ac:dyDescent="0.2">
      <c r="A260" s="30">
        <v>1</v>
      </c>
      <c r="B260" s="34" t="s">
        <v>180</v>
      </c>
      <c r="C260" s="40" t="s">
        <v>147</v>
      </c>
      <c r="D260" s="30">
        <v>2.31</v>
      </c>
      <c r="E260" s="30">
        <v>8.1</v>
      </c>
      <c r="F260" s="30">
        <v>14.9</v>
      </c>
      <c r="G260" s="30">
        <v>144.69999999999999</v>
      </c>
      <c r="H260" s="32">
        <v>0.05</v>
      </c>
      <c r="I260" s="32">
        <v>0</v>
      </c>
      <c r="J260" s="32">
        <v>0</v>
      </c>
      <c r="K260" s="32">
        <v>10</v>
      </c>
      <c r="L260" s="32">
        <v>0.48</v>
      </c>
    </row>
    <row r="261" spans="1:19" ht="16.5" customHeight="1" x14ac:dyDescent="0.25">
      <c r="A261" s="33">
        <v>15</v>
      </c>
      <c r="B261" s="34" t="s">
        <v>52</v>
      </c>
      <c r="C261" s="35">
        <v>15</v>
      </c>
      <c r="D261" s="32">
        <v>4</v>
      </c>
      <c r="E261" s="32">
        <v>4</v>
      </c>
      <c r="F261" s="30">
        <v>0</v>
      </c>
      <c r="G261" s="30">
        <v>51</v>
      </c>
      <c r="H261" s="30">
        <v>0</v>
      </c>
      <c r="I261" s="36">
        <v>0</v>
      </c>
      <c r="J261" s="36">
        <v>0</v>
      </c>
      <c r="K261" s="36">
        <v>158</v>
      </c>
      <c r="L261" s="36">
        <v>0</v>
      </c>
    </row>
    <row r="262" spans="1:19" ht="16.5" customHeight="1" x14ac:dyDescent="0.25">
      <c r="A262" s="33"/>
      <c r="B262" s="34" t="s">
        <v>17</v>
      </c>
      <c r="C262" s="35">
        <v>40</v>
      </c>
      <c r="D262" s="32">
        <v>3.4</v>
      </c>
      <c r="E262" s="32">
        <v>0.64</v>
      </c>
      <c r="F262" s="30">
        <v>14.8</v>
      </c>
      <c r="G262" s="30">
        <v>78</v>
      </c>
      <c r="H262" s="30">
        <v>0.1</v>
      </c>
      <c r="I262" s="36">
        <v>0.04</v>
      </c>
      <c r="J262" s="36">
        <v>0</v>
      </c>
      <c r="K262" s="36">
        <v>17.2</v>
      </c>
      <c r="L262" s="36">
        <v>2</v>
      </c>
    </row>
    <row r="263" spans="1:19" ht="16.5" customHeight="1" x14ac:dyDescent="0.25">
      <c r="A263" s="33"/>
      <c r="B263" s="34" t="s">
        <v>26</v>
      </c>
      <c r="C263" s="35">
        <v>50</v>
      </c>
      <c r="D263" s="32">
        <v>3.3</v>
      </c>
      <c r="E263" s="32">
        <v>0.6</v>
      </c>
      <c r="F263" s="30">
        <v>17.05</v>
      </c>
      <c r="G263" s="30">
        <v>87</v>
      </c>
      <c r="H263" s="30">
        <v>0.06</v>
      </c>
      <c r="I263" s="36">
        <v>0.04</v>
      </c>
      <c r="J263" s="36">
        <v>0</v>
      </c>
      <c r="K263" s="36">
        <v>17.5</v>
      </c>
      <c r="L263" s="36">
        <v>1.95</v>
      </c>
    </row>
    <row r="264" spans="1:19" ht="16.5" customHeight="1" x14ac:dyDescent="0.25">
      <c r="A264" s="47">
        <v>378</v>
      </c>
      <c r="B264" s="31" t="s">
        <v>39</v>
      </c>
      <c r="C264" s="30" t="s">
        <v>40</v>
      </c>
      <c r="D264" s="30">
        <v>1.5</v>
      </c>
      <c r="E264" s="30">
        <v>1.6</v>
      </c>
      <c r="F264" s="30">
        <v>17.350000000000001</v>
      </c>
      <c r="G264" s="30">
        <v>86.7</v>
      </c>
      <c r="H264" s="32">
        <v>0.02</v>
      </c>
      <c r="I264" s="32">
        <v>0</v>
      </c>
      <c r="J264" s="32">
        <v>0.65</v>
      </c>
      <c r="K264" s="32">
        <v>62.9</v>
      </c>
      <c r="L264" s="32">
        <v>0.45</v>
      </c>
    </row>
    <row r="265" spans="1:19" ht="16.5" customHeight="1" x14ac:dyDescent="0.2">
      <c r="A265" s="46"/>
      <c r="B265" s="67" t="s">
        <v>18</v>
      </c>
      <c r="C265" s="54">
        <v>630</v>
      </c>
      <c r="D265" s="54">
        <f t="shared" ref="D265:L265" si="30">SUM(D259:D264)</f>
        <v>21.7</v>
      </c>
      <c r="E265" s="54">
        <f t="shared" si="30"/>
        <v>21.440000000000005</v>
      </c>
      <c r="F265" s="54">
        <f t="shared" si="30"/>
        <v>87.6</v>
      </c>
      <c r="G265" s="54">
        <f t="shared" si="30"/>
        <v>628.90000000000009</v>
      </c>
      <c r="H265" s="54">
        <f t="shared" si="30"/>
        <v>0.34</v>
      </c>
      <c r="I265" s="54">
        <f t="shared" si="30"/>
        <v>0.24000000000000002</v>
      </c>
      <c r="J265" s="46">
        <f t="shared" si="30"/>
        <v>1.79</v>
      </c>
      <c r="K265" s="46">
        <f t="shared" si="30"/>
        <v>467.59999999999997</v>
      </c>
      <c r="L265" s="46">
        <f t="shared" si="30"/>
        <v>5.51</v>
      </c>
    </row>
    <row r="266" spans="1:19" ht="14.25" x14ac:dyDescent="0.2">
      <c r="A266" s="137" t="s">
        <v>41</v>
      </c>
      <c r="B266" s="138"/>
      <c r="C266" s="138"/>
      <c r="D266" s="138"/>
      <c r="E266" s="138"/>
      <c r="F266" s="138"/>
      <c r="G266" s="138"/>
      <c r="H266" s="138"/>
      <c r="I266" s="138"/>
      <c r="J266" s="138"/>
      <c r="K266" s="138"/>
      <c r="L266" s="139"/>
    </row>
    <row r="267" spans="1:19" ht="15" x14ac:dyDescent="0.25">
      <c r="A267" s="58">
        <v>338</v>
      </c>
      <c r="B267" s="53" t="s">
        <v>155</v>
      </c>
      <c r="C267" s="47" t="s">
        <v>20</v>
      </c>
      <c r="D267" s="47">
        <v>3</v>
      </c>
      <c r="E267" s="47">
        <v>0.2</v>
      </c>
      <c r="F267" s="47">
        <v>38</v>
      </c>
      <c r="G267" s="47">
        <v>166</v>
      </c>
      <c r="H267" s="30">
        <v>0.08</v>
      </c>
      <c r="I267" s="30">
        <v>0.1</v>
      </c>
      <c r="J267" s="36">
        <v>20</v>
      </c>
      <c r="K267" s="36">
        <v>16</v>
      </c>
      <c r="L267" s="36">
        <v>1.2</v>
      </c>
    </row>
    <row r="268" spans="1:19" ht="14.25" x14ac:dyDescent="0.2">
      <c r="A268" s="46"/>
      <c r="B268" s="67" t="s">
        <v>21</v>
      </c>
      <c r="C268" s="54">
        <v>200</v>
      </c>
      <c r="D268" s="54">
        <v>3</v>
      </c>
      <c r="E268" s="54">
        <v>0.2</v>
      </c>
      <c r="F268" s="54">
        <v>38</v>
      </c>
      <c r="G268" s="54">
        <v>166</v>
      </c>
      <c r="H268" s="54">
        <v>0.08</v>
      </c>
      <c r="I268" s="54">
        <v>0.1</v>
      </c>
      <c r="J268" s="46">
        <v>20</v>
      </c>
      <c r="K268" s="46">
        <v>16</v>
      </c>
      <c r="L268" s="46">
        <v>1.2</v>
      </c>
      <c r="S268" t="s">
        <v>53</v>
      </c>
    </row>
    <row r="269" spans="1:19" ht="14.25" x14ac:dyDescent="0.2">
      <c r="A269" s="137" t="s">
        <v>22</v>
      </c>
      <c r="B269" s="138"/>
      <c r="C269" s="138"/>
      <c r="D269" s="138"/>
      <c r="E269" s="138"/>
      <c r="F269" s="138"/>
      <c r="G269" s="138"/>
      <c r="H269" s="138"/>
      <c r="I269" s="138"/>
      <c r="J269" s="138"/>
      <c r="K269" s="138"/>
      <c r="L269" s="139"/>
    </row>
    <row r="270" spans="1:19" ht="15" x14ac:dyDescent="0.2">
      <c r="A270" s="30">
        <v>102</v>
      </c>
      <c r="B270" s="34" t="s">
        <v>23</v>
      </c>
      <c r="C270" s="30">
        <v>250</v>
      </c>
      <c r="D270" s="30">
        <v>5.45</v>
      </c>
      <c r="E270" s="30">
        <v>5</v>
      </c>
      <c r="F270" s="30">
        <v>20.7</v>
      </c>
      <c r="G270" s="30">
        <v>150</v>
      </c>
      <c r="H270" s="32">
        <v>0.18</v>
      </c>
      <c r="I270" s="32">
        <v>0.08</v>
      </c>
      <c r="J270" s="32">
        <v>6.08</v>
      </c>
      <c r="K270" s="32">
        <v>45.39</v>
      </c>
      <c r="L270" s="32">
        <v>1.9</v>
      </c>
    </row>
    <row r="271" spans="1:19" ht="15" x14ac:dyDescent="0.2">
      <c r="A271" s="30">
        <v>290</v>
      </c>
      <c r="B271" s="31" t="s">
        <v>184</v>
      </c>
      <c r="C271" s="30" t="s">
        <v>154</v>
      </c>
      <c r="D271" s="30">
        <v>28</v>
      </c>
      <c r="E271" s="30">
        <v>30.7</v>
      </c>
      <c r="F271" s="30">
        <v>6.05</v>
      </c>
      <c r="G271" s="30">
        <v>424.9</v>
      </c>
      <c r="H271" s="32">
        <v>0</v>
      </c>
      <c r="I271" s="32">
        <v>0.02</v>
      </c>
      <c r="J271" s="32">
        <v>2.8</v>
      </c>
      <c r="K271" s="32">
        <v>43.3</v>
      </c>
      <c r="L271" s="32">
        <v>2.0099999999999998</v>
      </c>
    </row>
    <row r="272" spans="1:19" ht="15" x14ac:dyDescent="0.2">
      <c r="A272" s="30">
        <v>143</v>
      </c>
      <c r="B272" s="68" t="s">
        <v>189</v>
      </c>
      <c r="C272" s="35">
        <v>200</v>
      </c>
      <c r="D272" s="30">
        <v>3.2</v>
      </c>
      <c r="E272" s="30">
        <v>11.8</v>
      </c>
      <c r="F272" s="30">
        <v>20.6</v>
      </c>
      <c r="G272" s="30">
        <v>203.9</v>
      </c>
      <c r="H272" s="32">
        <v>0.1</v>
      </c>
      <c r="I272" s="32">
        <v>0</v>
      </c>
      <c r="J272" s="32">
        <v>37.9</v>
      </c>
      <c r="K272" s="32">
        <v>41.5</v>
      </c>
      <c r="L272" s="32">
        <v>1.25</v>
      </c>
    </row>
    <row r="273" spans="1:12" ht="15" x14ac:dyDescent="0.2">
      <c r="A273" s="30">
        <v>70</v>
      </c>
      <c r="B273" s="68" t="s">
        <v>205</v>
      </c>
      <c r="C273" s="35">
        <v>100</v>
      </c>
      <c r="D273" s="31">
        <v>1.1000000000000001</v>
      </c>
      <c r="E273" s="31">
        <v>0.1</v>
      </c>
      <c r="F273" s="31">
        <v>0.1</v>
      </c>
      <c r="G273" s="30">
        <v>13</v>
      </c>
      <c r="H273" s="99">
        <v>0.04</v>
      </c>
      <c r="I273" s="99">
        <v>0.03</v>
      </c>
      <c r="J273" s="99">
        <v>10</v>
      </c>
      <c r="K273" s="99">
        <v>14</v>
      </c>
      <c r="L273" s="99">
        <v>0.9</v>
      </c>
    </row>
    <row r="274" spans="1:12" ht="15" x14ac:dyDescent="0.25">
      <c r="A274" s="49"/>
      <c r="B274" s="34" t="s">
        <v>25</v>
      </c>
      <c r="C274" s="35">
        <v>100</v>
      </c>
      <c r="D274" s="32">
        <v>8.5</v>
      </c>
      <c r="E274" s="32">
        <v>1.6</v>
      </c>
      <c r="F274" s="30">
        <v>37</v>
      </c>
      <c r="G274" s="33" t="s">
        <v>119</v>
      </c>
      <c r="H274" s="30">
        <v>0.27</v>
      </c>
      <c r="I274" s="30">
        <v>0.1</v>
      </c>
      <c r="J274" s="47">
        <v>0</v>
      </c>
      <c r="K274" s="47">
        <v>43</v>
      </c>
      <c r="L274" s="47">
        <v>5</v>
      </c>
    </row>
    <row r="275" spans="1:12" ht="15" x14ac:dyDescent="0.25">
      <c r="A275" s="41"/>
      <c r="B275" s="34" t="s">
        <v>26</v>
      </c>
      <c r="C275" s="35">
        <v>50</v>
      </c>
      <c r="D275" s="32">
        <v>3.3</v>
      </c>
      <c r="E275" s="32">
        <v>0.6</v>
      </c>
      <c r="F275" s="30">
        <v>17.05</v>
      </c>
      <c r="G275" s="33">
        <v>87</v>
      </c>
      <c r="H275" s="30">
        <v>0.06</v>
      </c>
      <c r="I275" s="30">
        <v>0.04</v>
      </c>
      <c r="J275" s="36">
        <v>0</v>
      </c>
      <c r="K275" s="36">
        <v>17.5</v>
      </c>
      <c r="L275" s="36">
        <v>1.95</v>
      </c>
    </row>
    <row r="276" spans="1:12" ht="15" x14ac:dyDescent="0.25">
      <c r="A276" s="36">
        <v>342</v>
      </c>
      <c r="B276" s="31" t="s">
        <v>135</v>
      </c>
      <c r="C276" s="30">
        <v>200</v>
      </c>
      <c r="D276" s="30">
        <v>0</v>
      </c>
      <c r="E276" s="30">
        <v>0</v>
      </c>
      <c r="F276" s="30">
        <v>24</v>
      </c>
      <c r="G276" s="30">
        <v>98</v>
      </c>
      <c r="H276" s="32">
        <v>0</v>
      </c>
      <c r="I276" s="32">
        <v>0</v>
      </c>
      <c r="J276" s="32">
        <v>1.72</v>
      </c>
      <c r="K276" s="32">
        <v>14.5</v>
      </c>
      <c r="L276" s="32">
        <v>0.94</v>
      </c>
    </row>
    <row r="277" spans="1:12" ht="15" x14ac:dyDescent="0.25">
      <c r="A277" s="36"/>
      <c r="B277" s="101" t="s">
        <v>46</v>
      </c>
      <c r="C277" s="54">
        <v>1050</v>
      </c>
      <c r="D277" s="54">
        <f t="shared" ref="D277:L277" si="31">SUM(D270:D276)</f>
        <v>49.550000000000004</v>
      </c>
      <c r="E277" s="54">
        <f t="shared" si="31"/>
        <v>49.800000000000004</v>
      </c>
      <c r="F277" s="54">
        <f t="shared" si="31"/>
        <v>125.5</v>
      </c>
      <c r="G277" s="54">
        <f t="shared" si="31"/>
        <v>976.8</v>
      </c>
      <c r="H277" s="54">
        <f t="shared" si="31"/>
        <v>0.65000000000000013</v>
      </c>
      <c r="I277" s="54">
        <f t="shared" si="31"/>
        <v>0.27</v>
      </c>
      <c r="J277" s="46">
        <f t="shared" si="31"/>
        <v>58.5</v>
      </c>
      <c r="K277" s="46">
        <f t="shared" si="31"/>
        <v>219.19</v>
      </c>
      <c r="L277" s="46">
        <f t="shared" si="31"/>
        <v>13.95</v>
      </c>
    </row>
    <row r="278" spans="1:12" ht="14.25" x14ac:dyDescent="0.2">
      <c r="A278" s="137" t="s">
        <v>28</v>
      </c>
      <c r="B278" s="138"/>
      <c r="C278" s="138"/>
      <c r="D278" s="138"/>
      <c r="E278" s="138"/>
      <c r="F278" s="138"/>
      <c r="G278" s="138"/>
      <c r="H278" s="138"/>
      <c r="I278" s="138"/>
      <c r="J278" s="138"/>
      <c r="K278" s="138"/>
      <c r="L278" s="139"/>
    </row>
    <row r="279" spans="1:12" ht="15" x14ac:dyDescent="0.25">
      <c r="A279" s="47">
        <v>406</v>
      </c>
      <c r="B279" s="36" t="s">
        <v>182</v>
      </c>
      <c r="C279" s="47">
        <v>100</v>
      </c>
      <c r="D279" s="91">
        <v>6.69</v>
      </c>
      <c r="E279" s="91">
        <v>9.94</v>
      </c>
      <c r="F279" s="91">
        <v>37.82</v>
      </c>
      <c r="G279" s="91">
        <v>267</v>
      </c>
      <c r="H279" s="91">
        <v>0.09</v>
      </c>
      <c r="I279" s="91">
        <v>0.06</v>
      </c>
      <c r="J279" s="91">
        <v>15.84</v>
      </c>
      <c r="K279" s="102">
        <v>61.05</v>
      </c>
      <c r="L279" s="102">
        <v>1.1000000000000001</v>
      </c>
    </row>
    <row r="280" spans="1:12" ht="15" x14ac:dyDescent="0.25">
      <c r="A280" s="47">
        <v>389</v>
      </c>
      <c r="B280" s="31" t="s">
        <v>82</v>
      </c>
      <c r="C280" s="30">
        <v>200</v>
      </c>
      <c r="D280" s="30">
        <v>0.76</v>
      </c>
      <c r="E280" s="30">
        <v>0.8</v>
      </c>
      <c r="F280" s="30">
        <v>20.57</v>
      </c>
      <c r="G280" s="31">
        <v>85</v>
      </c>
      <c r="H280" s="30">
        <v>0.01</v>
      </c>
      <c r="I280" s="30">
        <v>0</v>
      </c>
      <c r="J280" s="30">
        <v>0</v>
      </c>
      <c r="K280" s="30">
        <v>34.4</v>
      </c>
      <c r="L280" s="30">
        <v>16</v>
      </c>
    </row>
    <row r="281" spans="1:12" ht="14.25" x14ac:dyDescent="0.2">
      <c r="A281" s="46"/>
      <c r="B281" s="67" t="s">
        <v>29</v>
      </c>
      <c r="C281" s="54">
        <v>300</v>
      </c>
      <c r="D281" s="54">
        <f>SUM(D279:D280)</f>
        <v>7.45</v>
      </c>
      <c r="E281" s="54">
        <v>22.68</v>
      </c>
      <c r="F281" s="54">
        <v>49.93</v>
      </c>
      <c r="G281" s="54">
        <v>533</v>
      </c>
      <c r="H281" s="54">
        <v>0.1</v>
      </c>
      <c r="I281" s="54">
        <v>0.4</v>
      </c>
      <c r="J281" s="46">
        <v>0.38</v>
      </c>
      <c r="K281" s="46">
        <v>307.62</v>
      </c>
      <c r="L281" s="46">
        <v>3.7</v>
      </c>
    </row>
    <row r="282" spans="1:12" ht="14.25" x14ac:dyDescent="0.2">
      <c r="A282" s="137" t="s">
        <v>30</v>
      </c>
      <c r="B282" s="138"/>
      <c r="C282" s="138"/>
      <c r="D282" s="138"/>
      <c r="E282" s="138"/>
      <c r="F282" s="138"/>
      <c r="G282" s="138"/>
      <c r="H282" s="138"/>
      <c r="I282" s="138"/>
      <c r="J282" s="138"/>
      <c r="K282" s="138"/>
      <c r="L282" s="139"/>
    </row>
    <row r="283" spans="1:12" ht="15" x14ac:dyDescent="0.2">
      <c r="A283" s="31">
        <v>243</v>
      </c>
      <c r="B283" s="31" t="s">
        <v>181</v>
      </c>
      <c r="C283" s="30" t="s">
        <v>130</v>
      </c>
      <c r="D283" s="30">
        <v>6.4</v>
      </c>
      <c r="E283" s="30">
        <v>10.220000000000001</v>
      </c>
      <c r="F283" s="30">
        <v>70.3</v>
      </c>
      <c r="G283" s="30">
        <v>402</v>
      </c>
      <c r="H283" s="32">
        <v>0.08</v>
      </c>
      <c r="I283" s="32">
        <v>0.17</v>
      </c>
      <c r="J283" s="32">
        <v>0</v>
      </c>
      <c r="K283" s="32">
        <v>9.76</v>
      </c>
      <c r="L283" s="32">
        <v>0.96</v>
      </c>
    </row>
    <row r="284" spans="1:12" ht="15" x14ac:dyDescent="0.2">
      <c r="A284" s="30">
        <v>203</v>
      </c>
      <c r="B284" s="31" t="s">
        <v>176</v>
      </c>
      <c r="C284" s="30" t="s">
        <v>199</v>
      </c>
      <c r="D284" s="32">
        <v>6.91</v>
      </c>
      <c r="E284" s="32">
        <v>6.86</v>
      </c>
      <c r="F284" s="32">
        <v>0.79</v>
      </c>
      <c r="G284" s="32">
        <v>366</v>
      </c>
      <c r="H284" s="32">
        <v>0.09</v>
      </c>
      <c r="I284" s="32">
        <v>0.01</v>
      </c>
      <c r="J284" s="32">
        <v>0</v>
      </c>
      <c r="K284" s="32">
        <v>16.53</v>
      </c>
      <c r="L284" s="32">
        <v>1.01</v>
      </c>
    </row>
    <row r="285" spans="1:12" ht="15" x14ac:dyDescent="0.2">
      <c r="A285" s="30">
        <v>131</v>
      </c>
      <c r="B285" s="68" t="s">
        <v>207</v>
      </c>
      <c r="C285" s="30" t="s">
        <v>114</v>
      </c>
      <c r="D285" s="32">
        <v>3.1</v>
      </c>
      <c r="E285" s="32">
        <v>0.2</v>
      </c>
      <c r="F285" s="32">
        <v>6.5</v>
      </c>
      <c r="G285" s="32">
        <v>40</v>
      </c>
      <c r="H285" s="32">
        <v>0.11</v>
      </c>
      <c r="I285" s="32">
        <v>0.05</v>
      </c>
      <c r="J285" s="32">
        <v>10</v>
      </c>
      <c r="K285" s="32">
        <v>20</v>
      </c>
      <c r="L285" s="32">
        <v>0.7</v>
      </c>
    </row>
    <row r="286" spans="1:12" ht="15" x14ac:dyDescent="0.2">
      <c r="A286" s="30"/>
      <c r="B286" s="34" t="s">
        <v>17</v>
      </c>
      <c r="C286" s="30">
        <v>80</v>
      </c>
      <c r="D286" s="30">
        <v>6.8</v>
      </c>
      <c r="E286" s="30">
        <v>1.28</v>
      </c>
      <c r="F286" s="30">
        <v>29.6</v>
      </c>
      <c r="G286" s="30">
        <v>157</v>
      </c>
      <c r="H286" s="32">
        <v>0.22</v>
      </c>
      <c r="I286" s="32">
        <v>0.08</v>
      </c>
      <c r="J286" s="32">
        <v>0</v>
      </c>
      <c r="K286" s="32">
        <v>34.4</v>
      </c>
      <c r="L286" s="32">
        <v>4</v>
      </c>
    </row>
    <row r="287" spans="1:12" ht="15" x14ac:dyDescent="0.25">
      <c r="A287" s="54"/>
      <c r="B287" s="34" t="s">
        <v>26</v>
      </c>
      <c r="C287" s="35">
        <v>50</v>
      </c>
      <c r="D287" s="32">
        <v>3.3</v>
      </c>
      <c r="E287" s="32">
        <v>0.6</v>
      </c>
      <c r="F287" s="30">
        <v>17.05</v>
      </c>
      <c r="G287" s="33">
        <v>87</v>
      </c>
      <c r="H287" s="30">
        <v>0.06</v>
      </c>
      <c r="I287" s="30">
        <v>0.04</v>
      </c>
      <c r="J287" s="36">
        <v>0</v>
      </c>
      <c r="K287" s="36">
        <v>17.5</v>
      </c>
      <c r="L287" s="36">
        <v>1.95</v>
      </c>
    </row>
    <row r="288" spans="1:12" ht="15" x14ac:dyDescent="0.25">
      <c r="A288" s="47">
        <v>349</v>
      </c>
      <c r="B288" s="48" t="s">
        <v>24</v>
      </c>
      <c r="C288" s="30">
        <v>200</v>
      </c>
      <c r="D288" s="30">
        <v>0.42</v>
      </c>
      <c r="E288" s="30">
        <v>0</v>
      </c>
      <c r="F288" s="30">
        <v>26.9</v>
      </c>
      <c r="G288" s="30">
        <v>109</v>
      </c>
      <c r="H288" s="32">
        <v>0</v>
      </c>
      <c r="I288" s="32">
        <v>0</v>
      </c>
      <c r="J288" s="32">
        <v>0.16</v>
      </c>
      <c r="K288" s="32">
        <v>28.44</v>
      </c>
      <c r="L288" s="32">
        <v>1.1499999999999999</v>
      </c>
    </row>
    <row r="289" spans="1:19" ht="14.25" x14ac:dyDescent="0.2">
      <c r="A289" s="46"/>
      <c r="B289" s="67" t="s">
        <v>59</v>
      </c>
      <c r="C289" s="54">
        <v>730</v>
      </c>
      <c r="D289" s="54">
        <f t="shared" ref="D289:L289" si="32">SUM(D283:D288)</f>
        <v>26.930000000000003</v>
      </c>
      <c r="E289" s="54">
        <f t="shared" si="32"/>
        <v>19.160000000000004</v>
      </c>
      <c r="F289" s="54">
        <f t="shared" si="32"/>
        <v>151.13999999999999</v>
      </c>
      <c r="G289" s="54">
        <f t="shared" si="32"/>
        <v>1161</v>
      </c>
      <c r="H289" s="54">
        <f t="shared" si="32"/>
        <v>0.56000000000000005</v>
      </c>
      <c r="I289" s="54">
        <f t="shared" si="32"/>
        <v>0.35000000000000003</v>
      </c>
      <c r="J289" s="46">
        <f t="shared" si="32"/>
        <v>10.16</v>
      </c>
      <c r="K289" s="46">
        <f t="shared" si="32"/>
        <v>126.63</v>
      </c>
      <c r="L289" s="46">
        <f t="shared" si="32"/>
        <v>9.77</v>
      </c>
    </row>
    <row r="290" spans="1:19" ht="14.25" x14ac:dyDescent="0.2">
      <c r="A290" s="137" t="s">
        <v>78</v>
      </c>
      <c r="B290" s="138"/>
      <c r="C290" s="138"/>
      <c r="D290" s="138"/>
      <c r="E290" s="138"/>
      <c r="F290" s="138"/>
      <c r="G290" s="138"/>
      <c r="H290" s="138"/>
      <c r="I290" s="138"/>
      <c r="J290" s="138"/>
      <c r="K290" s="138"/>
      <c r="L290" s="139"/>
      <c r="R290" s="25"/>
    </row>
    <row r="291" spans="1:19" ht="15" x14ac:dyDescent="0.25">
      <c r="A291" s="70">
        <v>386</v>
      </c>
      <c r="B291" s="31" t="s">
        <v>107</v>
      </c>
      <c r="C291" s="30">
        <v>200</v>
      </c>
      <c r="D291" s="30">
        <v>5.84</v>
      </c>
      <c r="E291" s="30">
        <v>10.93</v>
      </c>
      <c r="F291" s="30">
        <v>7.73</v>
      </c>
      <c r="G291" s="30">
        <v>153</v>
      </c>
      <c r="H291" s="32">
        <v>0.03</v>
      </c>
      <c r="I291" s="32">
        <v>0.22</v>
      </c>
      <c r="J291" s="32">
        <v>0.25</v>
      </c>
      <c r="K291" s="32">
        <v>225.88</v>
      </c>
      <c r="L291" s="32">
        <v>0.18</v>
      </c>
    </row>
    <row r="292" spans="1:19" ht="15" x14ac:dyDescent="0.25">
      <c r="A292" s="142" t="s">
        <v>79</v>
      </c>
      <c r="B292" s="143"/>
      <c r="C292" s="54">
        <v>3110</v>
      </c>
      <c r="D292" s="103">
        <v>114.47000000000001</v>
      </c>
      <c r="E292" s="103">
        <v>124.21000000000001</v>
      </c>
      <c r="F292" s="103">
        <v>459.9</v>
      </c>
      <c r="G292" s="103">
        <v>3618.7</v>
      </c>
      <c r="H292" s="103">
        <v>1.7600000000000005</v>
      </c>
      <c r="I292" s="103">
        <v>1.5800000000000003</v>
      </c>
      <c r="J292" s="103">
        <v>91.079999999999984</v>
      </c>
      <c r="K292" s="103">
        <v>1362.92</v>
      </c>
      <c r="L292" s="103">
        <v>34.309999999999995</v>
      </c>
    </row>
    <row r="293" spans="1:19" ht="17.25" customHeight="1" x14ac:dyDescent="0.2">
      <c r="A293" s="137" t="s">
        <v>80</v>
      </c>
      <c r="B293" s="138"/>
      <c r="C293" s="138"/>
      <c r="D293" s="138"/>
      <c r="E293" s="138"/>
      <c r="F293" s="138"/>
      <c r="G293" s="138"/>
      <c r="H293" s="138"/>
      <c r="I293" s="138"/>
      <c r="J293" s="138"/>
      <c r="K293" s="138"/>
      <c r="L293" s="139"/>
    </row>
    <row r="294" spans="1:19" ht="17.25" customHeight="1" x14ac:dyDescent="0.2">
      <c r="A294" s="137" t="s">
        <v>15</v>
      </c>
      <c r="B294" s="138"/>
      <c r="C294" s="138"/>
      <c r="D294" s="138"/>
      <c r="E294" s="138"/>
      <c r="F294" s="138"/>
      <c r="G294" s="138"/>
      <c r="H294" s="138"/>
      <c r="I294" s="138"/>
      <c r="J294" s="138"/>
      <c r="K294" s="138"/>
      <c r="L294" s="139"/>
    </row>
    <row r="295" spans="1:19" ht="15" x14ac:dyDescent="0.25">
      <c r="A295" s="51">
        <v>181</v>
      </c>
      <c r="B295" s="104" t="s">
        <v>124</v>
      </c>
      <c r="C295" s="51" t="s">
        <v>122</v>
      </c>
      <c r="D295" s="51">
        <v>5.84</v>
      </c>
      <c r="E295" s="51">
        <v>12.44</v>
      </c>
      <c r="F295" s="51">
        <v>47.46</v>
      </c>
      <c r="G295" s="51">
        <v>330</v>
      </c>
      <c r="H295" s="51">
        <v>0.08</v>
      </c>
      <c r="I295" s="39">
        <v>0.18</v>
      </c>
      <c r="J295" s="39">
        <v>0.65</v>
      </c>
      <c r="K295" s="39">
        <v>144.88</v>
      </c>
      <c r="L295" s="39">
        <v>0.48</v>
      </c>
      <c r="S295" s="25"/>
    </row>
    <row r="296" spans="1:19" ht="15" x14ac:dyDescent="0.25">
      <c r="A296" s="51">
        <v>1</v>
      </c>
      <c r="B296" s="105" t="s">
        <v>180</v>
      </c>
      <c r="C296" s="106" t="s">
        <v>147</v>
      </c>
      <c r="D296" s="51">
        <v>2.31</v>
      </c>
      <c r="E296" s="51">
        <v>8.1</v>
      </c>
      <c r="F296" s="51">
        <v>14.9</v>
      </c>
      <c r="G296" s="51">
        <v>144.69999999999999</v>
      </c>
      <c r="H296" s="51">
        <v>0.05</v>
      </c>
      <c r="I296" s="39">
        <v>0</v>
      </c>
      <c r="J296" s="39">
        <v>0</v>
      </c>
      <c r="K296" s="39">
        <v>10</v>
      </c>
      <c r="L296" s="39">
        <v>0.48</v>
      </c>
    </row>
    <row r="297" spans="1:19" ht="15" x14ac:dyDescent="0.25">
      <c r="A297" s="107"/>
      <c r="B297" s="105" t="s">
        <v>150</v>
      </c>
      <c r="C297" s="51">
        <v>20</v>
      </c>
      <c r="D297" s="51">
        <v>0.08</v>
      </c>
      <c r="E297" s="51">
        <v>0</v>
      </c>
      <c r="F297" s="51">
        <v>13</v>
      </c>
      <c r="G297" s="51">
        <v>50</v>
      </c>
      <c r="H297" s="51">
        <v>2E-3</v>
      </c>
      <c r="I297" s="39">
        <v>4.0000000000000001E-3</v>
      </c>
      <c r="J297" s="39">
        <v>0.1</v>
      </c>
      <c r="K297" s="39">
        <v>2.8</v>
      </c>
      <c r="L297" s="39">
        <v>0.26</v>
      </c>
    </row>
    <row r="298" spans="1:19" ht="15" x14ac:dyDescent="0.2">
      <c r="A298" s="41"/>
      <c r="B298" s="34" t="s">
        <v>17</v>
      </c>
      <c r="C298" s="30">
        <v>40</v>
      </c>
      <c r="D298" s="30">
        <v>3.4</v>
      </c>
      <c r="E298" s="30">
        <v>0.64</v>
      </c>
      <c r="F298" s="30">
        <v>14.8</v>
      </c>
      <c r="G298" s="30">
        <v>78</v>
      </c>
      <c r="H298" s="32">
        <v>0.1</v>
      </c>
      <c r="I298" s="32">
        <v>0.04</v>
      </c>
      <c r="J298" s="32">
        <v>0</v>
      </c>
      <c r="K298" s="32">
        <v>17.2</v>
      </c>
      <c r="L298" s="32">
        <v>2</v>
      </c>
    </row>
    <row r="299" spans="1:19" ht="15" x14ac:dyDescent="0.2">
      <c r="A299" s="41"/>
      <c r="B299" s="34" t="s">
        <v>26</v>
      </c>
      <c r="C299" s="30">
        <v>50</v>
      </c>
      <c r="D299" s="30">
        <v>3.3</v>
      </c>
      <c r="E299" s="30">
        <v>0.6</v>
      </c>
      <c r="F299" s="30">
        <v>17.05</v>
      </c>
      <c r="G299" s="30">
        <v>87</v>
      </c>
      <c r="H299" s="32">
        <v>0.06</v>
      </c>
      <c r="I299" s="32">
        <v>0.04</v>
      </c>
      <c r="J299" s="32">
        <v>0</v>
      </c>
      <c r="K299" s="32">
        <v>17.5</v>
      </c>
      <c r="L299" s="32">
        <v>1.95</v>
      </c>
    </row>
    <row r="300" spans="1:19" ht="15" x14ac:dyDescent="0.25">
      <c r="A300" s="47">
        <v>382</v>
      </c>
      <c r="B300" s="31" t="s">
        <v>16</v>
      </c>
      <c r="C300" s="30">
        <v>200</v>
      </c>
      <c r="D300" s="30">
        <v>3.8</v>
      </c>
      <c r="E300" s="30">
        <v>3.8</v>
      </c>
      <c r="F300" s="30">
        <v>25.1</v>
      </c>
      <c r="G300" s="30">
        <v>145.4</v>
      </c>
      <c r="H300" s="32">
        <v>0.03</v>
      </c>
      <c r="I300" s="32">
        <v>0.13</v>
      </c>
      <c r="J300" s="32">
        <v>1.3</v>
      </c>
      <c r="K300" s="32">
        <v>112.24</v>
      </c>
      <c r="L300" s="32">
        <v>0.63</v>
      </c>
    </row>
    <row r="301" spans="1:19" ht="14.25" x14ac:dyDescent="0.2">
      <c r="A301" s="46"/>
      <c r="B301" s="67" t="s">
        <v>18</v>
      </c>
      <c r="C301" s="54">
        <v>620</v>
      </c>
      <c r="D301" s="54">
        <f t="shared" ref="D301:L301" si="33">SUM(D295:D300)</f>
        <v>18.73</v>
      </c>
      <c r="E301" s="54">
        <f t="shared" si="33"/>
        <v>25.580000000000002</v>
      </c>
      <c r="F301" s="54">
        <f t="shared" si="33"/>
        <v>132.31</v>
      </c>
      <c r="G301" s="54">
        <f t="shared" si="33"/>
        <v>835.1</v>
      </c>
      <c r="H301" s="54">
        <f t="shared" si="33"/>
        <v>0.32200000000000006</v>
      </c>
      <c r="I301" s="54">
        <f t="shared" si="33"/>
        <v>0.39400000000000002</v>
      </c>
      <c r="J301" s="46">
        <f t="shared" si="33"/>
        <v>2.0499999999999998</v>
      </c>
      <c r="K301" s="46">
        <f t="shared" si="33"/>
        <v>304.62</v>
      </c>
      <c r="L301" s="46">
        <f t="shared" si="33"/>
        <v>5.8</v>
      </c>
    </row>
    <row r="302" spans="1:19" ht="14.25" x14ac:dyDescent="0.2">
      <c r="A302" s="137" t="s">
        <v>41</v>
      </c>
      <c r="B302" s="138"/>
      <c r="C302" s="138"/>
      <c r="D302" s="138"/>
      <c r="E302" s="138"/>
      <c r="F302" s="138"/>
      <c r="G302" s="138"/>
      <c r="H302" s="138"/>
      <c r="I302" s="138"/>
      <c r="J302" s="138"/>
      <c r="K302" s="138"/>
      <c r="L302" s="139"/>
    </row>
    <row r="303" spans="1:19" ht="15.75" customHeight="1" x14ac:dyDescent="0.2">
      <c r="A303" s="108">
        <v>338</v>
      </c>
      <c r="B303" s="87" t="s">
        <v>156</v>
      </c>
      <c r="C303" s="88" t="s">
        <v>54</v>
      </c>
      <c r="D303" s="89">
        <v>1.8</v>
      </c>
      <c r="E303" s="89" t="s">
        <v>104</v>
      </c>
      <c r="F303" s="89">
        <v>16.2</v>
      </c>
      <c r="G303" s="88">
        <v>86</v>
      </c>
      <c r="H303" s="109">
        <v>0.08</v>
      </c>
      <c r="I303" s="109">
        <v>0.06</v>
      </c>
      <c r="J303" s="86">
        <v>120</v>
      </c>
      <c r="K303" s="86">
        <v>68</v>
      </c>
      <c r="L303" s="86">
        <v>0.6</v>
      </c>
    </row>
    <row r="304" spans="1:19" ht="14.25" x14ac:dyDescent="0.2">
      <c r="A304" s="46"/>
      <c r="B304" s="67" t="s">
        <v>21</v>
      </c>
      <c r="C304" s="54">
        <v>200</v>
      </c>
      <c r="D304" s="54">
        <v>1.8</v>
      </c>
      <c r="E304" s="54">
        <v>0.4</v>
      </c>
      <c r="F304" s="54">
        <v>16.2</v>
      </c>
      <c r="G304" s="54">
        <v>86</v>
      </c>
      <c r="H304" s="54">
        <v>0.08</v>
      </c>
      <c r="I304" s="54">
        <v>0.06</v>
      </c>
      <c r="J304" s="46">
        <v>120</v>
      </c>
      <c r="K304" s="46">
        <v>68</v>
      </c>
      <c r="L304" s="46">
        <v>0.6</v>
      </c>
    </row>
    <row r="305" spans="1:12" ht="14.25" x14ac:dyDescent="0.2">
      <c r="A305" s="137" t="s">
        <v>22</v>
      </c>
      <c r="B305" s="138"/>
      <c r="C305" s="138"/>
      <c r="D305" s="138"/>
      <c r="E305" s="138"/>
      <c r="F305" s="138"/>
      <c r="G305" s="138"/>
      <c r="H305" s="138"/>
      <c r="I305" s="138"/>
      <c r="J305" s="138"/>
      <c r="K305" s="138"/>
      <c r="L305" s="139"/>
    </row>
    <row r="306" spans="1:12" ht="15" x14ac:dyDescent="0.25">
      <c r="A306" s="36">
        <v>88</v>
      </c>
      <c r="B306" s="53" t="s">
        <v>97</v>
      </c>
      <c r="C306" s="47">
        <v>250</v>
      </c>
      <c r="D306" s="47">
        <v>1.92</v>
      </c>
      <c r="E306" s="47">
        <v>3.46</v>
      </c>
      <c r="F306" s="47">
        <v>8.56</v>
      </c>
      <c r="G306" s="47">
        <v>73.75</v>
      </c>
      <c r="H306" s="47">
        <v>0.04</v>
      </c>
      <c r="I306" s="47">
        <v>0.06</v>
      </c>
      <c r="J306" s="70" t="s">
        <v>116</v>
      </c>
      <c r="K306" s="47">
        <v>47.77</v>
      </c>
      <c r="L306" s="47">
        <v>0.75</v>
      </c>
    </row>
    <row r="307" spans="1:12" ht="12.75" customHeight="1" x14ac:dyDescent="0.2">
      <c r="A307" s="88">
        <v>239</v>
      </c>
      <c r="B307" s="87" t="s">
        <v>167</v>
      </c>
      <c r="C307" s="88" t="s">
        <v>154</v>
      </c>
      <c r="D307" s="88">
        <v>12.87</v>
      </c>
      <c r="E307" s="88">
        <v>11.9</v>
      </c>
      <c r="F307" s="88">
        <v>17.52</v>
      </c>
      <c r="G307" s="88">
        <v>199</v>
      </c>
      <c r="H307" s="88">
        <v>0</v>
      </c>
      <c r="I307" s="88">
        <v>0</v>
      </c>
      <c r="J307" s="88">
        <v>2.02</v>
      </c>
      <c r="K307" s="88">
        <v>96.28</v>
      </c>
      <c r="L307" s="88">
        <v>0.91</v>
      </c>
    </row>
    <row r="308" spans="1:12" ht="12.75" customHeight="1" x14ac:dyDescent="0.25">
      <c r="A308" s="47">
        <v>312</v>
      </c>
      <c r="B308" s="53" t="s">
        <v>60</v>
      </c>
      <c r="C308" s="47">
        <v>200</v>
      </c>
      <c r="D308" s="47">
        <v>4.2</v>
      </c>
      <c r="E308" s="47">
        <v>6.8</v>
      </c>
      <c r="F308" s="47">
        <v>29.3</v>
      </c>
      <c r="G308" s="47">
        <v>195.4</v>
      </c>
      <c r="H308" s="47">
        <v>0.2</v>
      </c>
      <c r="I308" s="47">
        <v>0.13</v>
      </c>
      <c r="J308" s="47">
        <v>34.5</v>
      </c>
      <c r="K308" s="47">
        <v>54.9</v>
      </c>
      <c r="L308" s="47">
        <v>1.54</v>
      </c>
    </row>
    <row r="309" spans="1:12" ht="12.75" customHeight="1" x14ac:dyDescent="0.25">
      <c r="A309" s="47">
        <v>70</v>
      </c>
      <c r="B309" s="53" t="s">
        <v>204</v>
      </c>
      <c r="C309" s="47">
        <v>100</v>
      </c>
      <c r="D309" s="47">
        <v>0.88</v>
      </c>
      <c r="E309" s="47">
        <v>0.11</v>
      </c>
      <c r="F309" s="47">
        <v>1.76</v>
      </c>
      <c r="G309" s="47">
        <v>12</v>
      </c>
      <c r="H309" s="47">
        <v>0.02</v>
      </c>
      <c r="I309" s="47">
        <v>0.02</v>
      </c>
      <c r="J309" s="47">
        <v>5.5</v>
      </c>
      <c r="K309" s="47">
        <v>25.3</v>
      </c>
      <c r="L309" s="47">
        <v>0.66</v>
      </c>
    </row>
    <row r="310" spans="1:12" ht="15" x14ac:dyDescent="0.25">
      <c r="A310" s="49"/>
      <c r="B310" s="34" t="s">
        <v>25</v>
      </c>
      <c r="C310" s="35">
        <v>100</v>
      </c>
      <c r="D310" s="32">
        <v>8.5</v>
      </c>
      <c r="E310" s="32">
        <v>1.6</v>
      </c>
      <c r="F310" s="30">
        <v>37</v>
      </c>
      <c r="G310" s="33" t="s">
        <v>119</v>
      </c>
      <c r="H310" s="30">
        <v>0.27</v>
      </c>
      <c r="I310" s="30">
        <v>0.1</v>
      </c>
      <c r="J310" s="47">
        <v>0</v>
      </c>
      <c r="K310" s="47">
        <v>43</v>
      </c>
      <c r="L310" s="47">
        <v>5</v>
      </c>
    </row>
    <row r="311" spans="1:12" ht="15" x14ac:dyDescent="0.25">
      <c r="A311" s="41"/>
      <c r="B311" s="34" t="s">
        <v>26</v>
      </c>
      <c r="C311" s="35">
        <v>50</v>
      </c>
      <c r="D311" s="32">
        <v>3.3</v>
      </c>
      <c r="E311" s="32">
        <v>0.6</v>
      </c>
      <c r="F311" s="30">
        <v>17.05</v>
      </c>
      <c r="G311" s="33">
        <v>87</v>
      </c>
      <c r="H311" s="30">
        <v>0.06</v>
      </c>
      <c r="I311" s="30">
        <v>0.04</v>
      </c>
      <c r="J311" s="36">
        <v>0</v>
      </c>
      <c r="K311" s="36">
        <v>17.5</v>
      </c>
      <c r="L311" s="36">
        <v>1.95</v>
      </c>
    </row>
    <row r="312" spans="1:12" ht="15" x14ac:dyDescent="0.25">
      <c r="A312" s="47">
        <v>389</v>
      </c>
      <c r="B312" s="48" t="s">
        <v>82</v>
      </c>
      <c r="C312" s="30">
        <v>200</v>
      </c>
      <c r="D312" s="30">
        <v>0.76</v>
      </c>
      <c r="E312" s="30">
        <v>0.8</v>
      </c>
      <c r="F312" s="30">
        <v>20.57</v>
      </c>
      <c r="G312" s="30">
        <v>85</v>
      </c>
      <c r="H312" s="32">
        <v>0.01</v>
      </c>
      <c r="I312" s="32">
        <v>0</v>
      </c>
      <c r="J312" s="32">
        <v>0</v>
      </c>
      <c r="K312" s="32">
        <v>34.4</v>
      </c>
      <c r="L312" s="32">
        <v>16</v>
      </c>
    </row>
    <row r="313" spans="1:12" ht="14.25" x14ac:dyDescent="0.2">
      <c r="A313" s="46"/>
      <c r="B313" s="67" t="s">
        <v>46</v>
      </c>
      <c r="C313" s="54">
        <v>1060</v>
      </c>
      <c r="D313" s="54">
        <f t="shared" ref="D313:I313" si="34">SUM(D306:D312)</f>
        <v>32.43</v>
      </c>
      <c r="E313" s="54">
        <f t="shared" si="34"/>
        <v>25.270000000000003</v>
      </c>
      <c r="F313" s="54">
        <f t="shared" si="34"/>
        <v>131.76</v>
      </c>
      <c r="G313" s="54">
        <f t="shared" si="34"/>
        <v>652.15</v>
      </c>
      <c r="H313" s="54">
        <f t="shared" si="34"/>
        <v>0.60000000000000009</v>
      </c>
      <c r="I313" s="54">
        <f t="shared" si="34"/>
        <v>0.35</v>
      </c>
      <c r="J313" s="46">
        <v>17.420000000000002</v>
      </c>
      <c r="K313" s="46">
        <f>SUM(K306:K312)</f>
        <v>319.14999999999998</v>
      </c>
      <c r="L313" s="46">
        <f>SUM(L306:L312)</f>
        <v>26.81</v>
      </c>
    </row>
    <row r="314" spans="1:12" ht="14.25" x14ac:dyDescent="0.2">
      <c r="A314" s="137" t="s">
        <v>28</v>
      </c>
      <c r="B314" s="138"/>
      <c r="C314" s="138"/>
      <c r="D314" s="138"/>
      <c r="E314" s="138"/>
      <c r="F314" s="138"/>
      <c r="G314" s="138"/>
      <c r="H314" s="138"/>
      <c r="I314" s="138"/>
      <c r="J314" s="138"/>
      <c r="K314" s="138"/>
      <c r="L314" s="139"/>
    </row>
    <row r="315" spans="1:12" ht="15" x14ac:dyDescent="0.2">
      <c r="A315" s="30">
        <v>224</v>
      </c>
      <c r="B315" s="31" t="s">
        <v>192</v>
      </c>
      <c r="C315" s="30" t="s">
        <v>201</v>
      </c>
      <c r="D315" s="31">
        <v>18.309999999999999</v>
      </c>
      <c r="E315" s="31">
        <v>16.07</v>
      </c>
      <c r="F315" s="31">
        <v>96.31</v>
      </c>
      <c r="G315" s="31">
        <v>604.41999999999996</v>
      </c>
      <c r="H315" s="99">
        <v>0.1</v>
      </c>
      <c r="I315" s="99">
        <v>0.31</v>
      </c>
      <c r="J315" s="99">
        <v>3.89</v>
      </c>
      <c r="K315" s="99">
        <v>198.9</v>
      </c>
      <c r="L315" s="99">
        <v>1.7</v>
      </c>
    </row>
    <row r="316" spans="1:12" ht="15" x14ac:dyDescent="0.2">
      <c r="A316" s="30">
        <v>379</v>
      </c>
      <c r="B316" s="31" t="s">
        <v>81</v>
      </c>
      <c r="C316" s="30">
        <v>200</v>
      </c>
      <c r="D316" s="31">
        <v>3.35</v>
      </c>
      <c r="E316" s="31">
        <v>3.38</v>
      </c>
      <c r="F316" s="31">
        <v>24.9</v>
      </c>
      <c r="G316" s="31">
        <v>139</v>
      </c>
      <c r="H316" s="99">
        <v>0.04</v>
      </c>
      <c r="I316" s="99">
        <v>0.04</v>
      </c>
      <c r="J316" s="99">
        <v>1.3</v>
      </c>
      <c r="K316" s="99">
        <v>125.4</v>
      </c>
      <c r="L316" s="99">
        <v>0.46</v>
      </c>
    </row>
    <row r="317" spans="1:12" ht="14.25" x14ac:dyDescent="0.2">
      <c r="A317" s="46"/>
      <c r="B317" s="67" t="s">
        <v>29</v>
      </c>
      <c r="C317" s="54">
        <v>500</v>
      </c>
      <c r="D317" s="54">
        <f t="shared" ref="D317:L317" si="35">SUM(D315:D316)</f>
        <v>21.66</v>
      </c>
      <c r="E317" s="54">
        <f t="shared" si="35"/>
        <v>19.45</v>
      </c>
      <c r="F317" s="54">
        <f t="shared" si="35"/>
        <v>121.21000000000001</v>
      </c>
      <c r="G317" s="54">
        <f t="shared" si="35"/>
        <v>743.42</v>
      </c>
      <c r="H317" s="54">
        <f t="shared" si="35"/>
        <v>0.14000000000000001</v>
      </c>
      <c r="I317" s="54">
        <f t="shared" si="35"/>
        <v>0.35</v>
      </c>
      <c r="J317" s="46">
        <f t="shared" si="35"/>
        <v>5.19</v>
      </c>
      <c r="K317" s="46">
        <f t="shared" si="35"/>
        <v>324.3</v>
      </c>
      <c r="L317" s="46">
        <f t="shared" si="35"/>
        <v>2.16</v>
      </c>
    </row>
    <row r="318" spans="1:12" ht="14.25" x14ac:dyDescent="0.2">
      <c r="A318" s="137" t="s">
        <v>30</v>
      </c>
      <c r="B318" s="138"/>
      <c r="C318" s="138"/>
      <c r="D318" s="138"/>
      <c r="E318" s="138"/>
      <c r="F318" s="138"/>
      <c r="G318" s="138"/>
      <c r="H318" s="138"/>
      <c r="I318" s="138"/>
      <c r="J318" s="138"/>
      <c r="K318" s="138"/>
      <c r="L318" s="139"/>
    </row>
    <row r="319" spans="1:12" ht="15" x14ac:dyDescent="0.25">
      <c r="A319" s="47">
        <v>250</v>
      </c>
      <c r="B319" s="53" t="s">
        <v>161</v>
      </c>
      <c r="C319" s="47" t="s">
        <v>154</v>
      </c>
      <c r="D319" s="36">
        <v>24.3</v>
      </c>
      <c r="E319" s="36">
        <v>34.6</v>
      </c>
      <c r="F319" s="36">
        <v>8.3000000000000007</v>
      </c>
      <c r="G319" s="36">
        <v>459</v>
      </c>
      <c r="H319" s="36">
        <v>0.1</v>
      </c>
      <c r="I319" s="36">
        <v>0.2</v>
      </c>
      <c r="J319" s="36">
        <v>3.6</v>
      </c>
      <c r="K319" s="36">
        <v>79.95</v>
      </c>
      <c r="L319" s="36">
        <v>3.6</v>
      </c>
    </row>
    <row r="320" spans="1:12" ht="15" x14ac:dyDescent="0.25">
      <c r="A320" s="47">
        <v>171</v>
      </c>
      <c r="B320" s="53" t="s">
        <v>131</v>
      </c>
      <c r="C320" s="47" t="s">
        <v>132</v>
      </c>
      <c r="D320" s="36">
        <v>11.33</v>
      </c>
      <c r="E320" s="36">
        <v>11</v>
      </c>
      <c r="F320" s="36">
        <v>53.8</v>
      </c>
      <c r="G320" s="36">
        <v>360</v>
      </c>
      <c r="H320" s="36">
        <v>0.3</v>
      </c>
      <c r="I320" s="36">
        <v>0.16</v>
      </c>
      <c r="J320" s="36">
        <v>0</v>
      </c>
      <c r="K320" s="36">
        <v>21.86</v>
      </c>
      <c r="L320" s="36">
        <v>5.58</v>
      </c>
    </row>
    <row r="321" spans="1:12" ht="15" x14ac:dyDescent="0.25">
      <c r="A321" s="47">
        <v>47</v>
      </c>
      <c r="B321" s="53" t="s">
        <v>206</v>
      </c>
      <c r="C321" s="47">
        <v>100</v>
      </c>
      <c r="D321" s="47">
        <v>1.58</v>
      </c>
      <c r="E321" s="47">
        <v>3</v>
      </c>
      <c r="F321" s="47">
        <v>7.66</v>
      </c>
      <c r="G321" s="47">
        <v>64</v>
      </c>
      <c r="H321" s="47">
        <v>0.03</v>
      </c>
      <c r="I321" s="47">
        <v>0.02</v>
      </c>
      <c r="J321" s="36">
        <v>25</v>
      </c>
      <c r="K321" s="36">
        <v>41.6</v>
      </c>
      <c r="L321" s="36">
        <v>0.57999999999999996</v>
      </c>
    </row>
    <row r="322" spans="1:12" ht="15" x14ac:dyDescent="0.2">
      <c r="A322" s="30"/>
      <c r="B322" s="34" t="s">
        <v>17</v>
      </c>
      <c r="C322" s="30">
        <v>80</v>
      </c>
      <c r="D322" s="30">
        <v>6.8</v>
      </c>
      <c r="E322" s="30">
        <v>1.28</v>
      </c>
      <c r="F322" s="30">
        <v>29.6</v>
      </c>
      <c r="G322" s="30">
        <v>157</v>
      </c>
      <c r="H322" s="32">
        <v>0.22</v>
      </c>
      <c r="I322" s="32">
        <v>0.08</v>
      </c>
      <c r="J322" s="32">
        <v>0</v>
      </c>
      <c r="K322" s="32">
        <v>34.4</v>
      </c>
      <c r="L322" s="32">
        <v>4</v>
      </c>
    </row>
    <row r="323" spans="1:12" ht="15" x14ac:dyDescent="0.25">
      <c r="A323" s="54"/>
      <c r="B323" s="34" t="s">
        <v>26</v>
      </c>
      <c r="C323" s="35">
        <v>50</v>
      </c>
      <c r="D323" s="32">
        <v>3.3</v>
      </c>
      <c r="E323" s="32">
        <v>0.6</v>
      </c>
      <c r="F323" s="30">
        <v>17.05</v>
      </c>
      <c r="G323" s="33">
        <v>87</v>
      </c>
      <c r="H323" s="30">
        <v>0.06</v>
      </c>
      <c r="I323" s="30">
        <v>0.04</v>
      </c>
      <c r="J323" s="36">
        <v>0</v>
      </c>
      <c r="K323" s="36">
        <v>17.5</v>
      </c>
      <c r="L323" s="36">
        <v>1.95</v>
      </c>
    </row>
    <row r="324" spans="1:12" ht="15" hidden="1" x14ac:dyDescent="0.25">
      <c r="A324" s="30">
        <v>376</v>
      </c>
      <c r="B324" s="34" t="s">
        <v>31</v>
      </c>
      <c r="C324" s="35" t="s">
        <v>101</v>
      </c>
      <c r="D324" s="32">
        <v>0</v>
      </c>
      <c r="E324" s="32">
        <v>0</v>
      </c>
      <c r="F324" s="30">
        <v>11.3</v>
      </c>
      <c r="G324" s="30">
        <v>45.6</v>
      </c>
      <c r="H324" s="30">
        <v>0</v>
      </c>
      <c r="I324" s="36">
        <v>0</v>
      </c>
      <c r="J324" s="36">
        <v>3.1</v>
      </c>
      <c r="K324" s="36">
        <v>14.2</v>
      </c>
      <c r="L324" s="36">
        <v>0.36</v>
      </c>
    </row>
    <row r="325" spans="1:12" ht="15" x14ac:dyDescent="0.25">
      <c r="A325" s="30">
        <v>377</v>
      </c>
      <c r="B325" s="34" t="s">
        <v>31</v>
      </c>
      <c r="C325" s="35" t="s">
        <v>120</v>
      </c>
      <c r="D325" s="32">
        <v>0</v>
      </c>
      <c r="E325" s="32">
        <v>0</v>
      </c>
      <c r="F325" s="30">
        <v>11.3</v>
      </c>
      <c r="G325" s="30">
        <v>45.6</v>
      </c>
      <c r="H325" s="30">
        <v>0</v>
      </c>
      <c r="I325" s="36">
        <v>0</v>
      </c>
      <c r="J325" s="36">
        <v>3.1</v>
      </c>
      <c r="K325" s="36">
        <v>14.2</v>
      </c>
      <c r="L325" s="36">
        <v>0.36</v>
      </c>
    </row>
    <row r="326" spans="1:12" ht="14.25" x14ac:dyDescent="0.2">
      <c r="A326" s="46"/>
      <c r="B326" s="67" t="s">
        <v>59</v>
      </c>
      <c r="C326" s="54">
        <v>812</v>
      </c>
      <c r="D326" s="54">
        <f t="shared" ref="D326:L326" si="36">SUM(D319:D325)</f>
        <v>47.309999999999995</v>
      </c>
      <c r="E326" s="54">
        <f t="shared" si="36"/>
        <v>50.480000000000004</v>
      </c>
      <c r="F326" s="54">
        <f t="shared" si="36"/>
        <v>139.01</v>
      </c>
      <c r="G326" s="54">
        <f t="shared" si="36"/>
        <v>1218.1999999999998</v>
      </c>
      <c r="H326" s="54">
        <f t="shared" si="36"/>
        <v>0.71</v>
      </c>
      <c r="I326" s="54">
        <f t="shared" si="36"/>
        <v>0.5</v>
      </c>
      <c r="J326" s="46">
        <f t="shared" si="36"/>
        <v>34.800000000000004</v>
      </c>
      <c r="K326" s="46">
        <f t="shared" si="36"/>
        <v>223.70999999999998</v>
      </c>
      <c r="L326" s="46">
        <f t="shared" si="36"/>
        <v>16.43</v>
      </c>
    </row>
    <row r="327" spans="1:12" ht="14.25" x14ac:dyDescent="0.2">
      <c r="A327" s="137" t="s">
        <v>78</v>
      </c>
      <c r="B327" s="138"/>
      <c r="C327" s="138"/>
      <c r="D327" s="138"/>
      <c r="E327" s="138"/>
      <c r="F327" s="138"/>
      <c r="G327" s="138"/>
      <c r="H327" s="138"/>
      <c r="I327" s="138"/>
      <c r="J327" s="138"/>
      <c r="K327" s="138"/>
      <c r="L327" s="139"/>
    </row>
    <row r="328" spans="1:12" ht="15" x14ac:dyDescent="0.2">
      <c r="A328" s="30">
        <v>386</v>
      </c>
      <c r="B328" s="34" t="s">
        <v>34</v>
      </c>
      <c r="C328" s="30">
        <v>200</v>
      </c>
      <c r="D328" s="30">
        <v>5.6</v>
      </c>
      <c r="E328" s="30">
        <v>6.4</v>
      </c>
      <c r="F328" s="30">
        <v>8.1999999999999993</v>
      </c>
      <c r="G328" s="30">
        <v>113</v>
      </c>
      <c r="H328" s="32">
        <v>0.06</v>
      </c>
      <c r="I328" s="32">
        <v>0.34</v>
      </c>
      <c r="J328" s="32">
        <v>1.4</v>
      </c>
      <c r="K328" s="32">
        <v>240</v>
      </c>
      <c r="L328" s="32">
        <v>0.2</v>
      </c>
    </row>
    <row r="329" spans="1:12" ht="14.25" x14ac:dyDescent="0.2">
      <c r="A329" s="137" t="s">
        <v>83</v>
      </c>
      <c r="B329" s="139"/>
      <c r="C329" s="54">
        <v>3392</v>
      </c>
      <c r="D329" s="54">
        <v>127.53</v>
      </c>
      <c r="E329" s="54">
        <v>127.58000000000001</v>
      </c>
      <c r="F329" s="54">
        <v>548.69000000000005</v>
      </c>
      <c r="G329" s="54">
        <v>3647.87</v>
      </c>
      <c r="H329" s="54">
        <v>1.9120000000000004</v>
      </c>
      <c r="I329" s="54">
        <v>1.994</v>
      </c>
      <c r="J329" s="46">
        <v>180.86</v>
      </c>
      <c r="K329" s="46">
        <v>1479.78</v>
      </c>
      <c r="L329" s="46">
        <v>52.000000000000007</v>
      </c>
    </row>
    <row r="330" spans="1:12" ht="17.25" customHeight="1" x14ac:dyDescent="0.2">
      <c r="A330" s="137" t="s">
        <v>84</v>
      </c>
      <c r="B330" s="138"/>
      <c r="C330" s="138"/>
      <c r="D330" s="138"/>
      <c r="E330" s="138"/>
      <c r="F330" s="138"/>
      <c r="G330" s="138"/>
      <c r="H330" s="138"/>
      <c r="I330" s="138"/>
      <c r="J330" s="138"/>
      <c r="K330" s="138"/>
      <c r="L330" s="139"/>
    </row>
    <row r="331" spans="1:12" ht="17.25" customHeight="1" x14ac:dyDescent="0.2">
      <c r="A331" s="137" t="s">
        <v>15</v>
      </c>
      <c r="B331" s="138"/>
      <c r="C331" s="138"/>
      <c r="D331" s="138"/>
      <c r="E331" s="138"/>
      <c r="F331" s="138"/>
      <c r="G331" s="138"/>
      <c r="H331" s="138"/>
      <c r="I331" s="138"/>
      <c r="J331" s="138"/>
      <c r="K331" s="138"/>
      <c r="L331" s="139"/>
    </row>
    <row r="332" spans="1:12" ht="30" x14ac:dyDescent="0.2">
      <c r="A332" s="30">
        <v>172</v>
      </c>
      <c r="B332" s="31" t="s">
        <v>65</v>
      </c>
      <c r="C332" s="30">
        <v>250</v>
      </c>
      <c r="D332" s="30">
        <v>9.15</v>
      </c>
      <c r="E332" s="30">
        <v>7.75</v>
      </c>
      <c r="F332" s="30">
        <v>45.4</v>
      </c>
      <c r="G332" s="30">
        <v>282</v>
      </c>
      <c r="H332" s="32">
        <v>0.7</v>
      </c>
      <c r="I332" s="32">
        <v>0</v>
      </c>
      <c r="J332" s="32">
        <v>1.2</v>
      </c>
      <c r="K332" s="32">
        <v>292</v>
      </c>
      <c r="L332" s="32">
        <v>5.8</v>
      </c>
    </row>
    <row r="333" spans="1:12" ht="15" x14ac:dyDescent="0.2">
      <c r="A333" s="30">
        <v>209</v>
      </c>
      <c r="B333" s="31" t="s">
        <v>110</v>
      </c>
      <c r="C333" s="30">
        <v>40</v>
      </c>
      <c r="D333" s="30">
        <v>6.98</v>
      </c>
      <c r="E333" s="30">
        <v>6.32</v>
      </c>
      <c r="F333" s="30">
        <v>0.38</v>
      </c>
      <c r="G333" s="30">
        <v>86.62</v>
      </c>
      <c r="H333" s="32">
        <v>0.04</v>
      </c>
      <c r="I333" s="32">
        <v>0</v>
      </c>
      <c r="J333" s="32">
        <v>0</v>
      </c>
      <c r="K333" s="32">
        <v>36.25</v>
      </c>
      <c r="L333" s="32">
        <v>1.37</v>
      </c>
    </row>
    <row r="334" spans="1:12" ht="15" x14ac:dyDescent="0.2">
      <c r="A334" s="30">
        <v>14</v>
      </c>
      <c r="B334" s="31" t="s">
        <v>87</v>
      </c>
      <c r="C334" s="30">
        <v>10</v>
      </c>
      <c r="D334" s="30">
        <v>0.06</v>
      </c>
      <c r="E334" s="30">
        <v>5.85</v>
      </c>
      <c r="F334" s="30">
        <v>0.1</v>
      </c>
      <c r="G334" s="30">
        <v>53</v>
      </c>
      <c r="H334" s="32">
        <v>0</v>
      </c>
      <c r="I334" s="32">
        <v>0.01</v>
      </c>
      <c r="J334" s="32">
        <v>0</v>
      </c>
      <c r="K334" s="32">
        <v>1.53</v>
      </c>
      <c r="L334" s="32">
        <v>0.01</v>
      </c>
    </row>
    <row r="335" spans="1:12" ht="15" x14ac:dyDescent="0.2">
      <c r="A335" s="30">
        <v>376</v>
      </c>
      <c r="B335" s="31" t="s">
        <v>58</v>
      </c>
      <c r="C335" s="30" t="s">
        <v>125</v>
      </c>
      <c r="D335" s="30">
        <v>0.1</v>
      </c>
      <c r="E335" s="30">
        <v>0</v>
      </c>
      <c r="F335" s="30">
        <v>15</v>
      </c>
      <c r="G335" s="30">
        <v>57.7</v>
      </c>
      <c r="H335" s="32">
        <v>0</v>
      </c>
      <c r="I335" s="32">
        <v>0</v>
      </c>
      <c r="J335" s="32">
        <v>0</v>
      </c>
      <c r="K335" s="32">
        <v>2.9</v>
      </c>
      <c r="L335" s="32">
        <v>0.4</v>
      </c>
    </row>
    <row r="336" spans="1:12" ht="15" x14ac:dyDescent="0.2">
      <c r="A336" s="30"/>
      <c r="B336" s="31" t="s">
        <v>26</v>
      </c>
      <c r="C336" s="30">
        <v>50</v>
      </c>
      <c r="D336" s="30">
        <v>3.3</v>
      </c>
      <c r="E336" s="30">
        <v>0.6</v>
      </c>
      <c r="F336" s="30">
        <v>17.05</v>
      </c>
      <c r="G336" s="30">
        <v>87</v>
      </c>
      <c r="H336" s="32">
        <v>0.06</v>
      </c>
      <c r="I336" s="32">
        <v>0.04</v>
      </c>
      <c r="J336" s="32">
        <v>0</v>
      </c>
      <c r="K336" s="32">
        <v>17.5</v>
      </c>
      <c r="L336" s="32">
        <v>1.95</v>
      </c>
    </row>
    <row r="337" spans="1:12" ht="15" x14ac:dyDescent="0.25">
      <c r="A337" s="70"/>
      <c r="B337" s="53" t="s">
        <v>17</v>
      </c>
      <c r="C337" s="47">
        <v>70</v>
      </c>
      <c r="D337" s="47">
        <v>5.95</v>
      </c>
      <c r="E337" s="47">
        <v>1.1200000000000001</v>
      </c>
      <c r="F337" s="47">
        <v>15.9</v>
      </c>
      <c r="G337" s="47">
        <v>137</v>
      </c>
      <c r="H337" s="47">
        <v>0.19</v>
      </c>
      <c r="I337" s="47">
        <v>7.0000000000000007E-2</v>
      </c>
      <c r="J337" s="36">
        <v>0</v>
      </c>
      <c r="K337" s="36">
        <v>30.1</v>
      </c>
      <c r="L337" s="36">
        <v>2.5</v>
      </c>
    </row>
    <row r="338" spans="1:12" ht="14.25" x14ac:dyDescent="0.2">
      <c r="A338" s="46"/>
      <c r="B338" s="67" t="s">
        <v>18</v>
      </c>
      <c r="C338" s="54">
        <v>635</v>
      </c>
      <c r="D338" s="54">
        <f t="shared" ref="D338:L338" si="37">SUM(D332:D337)</f>
        <v>25.540000000000003</v>
      </c>
      <c r="E338" s="54">
        <f t="shared" si="37"/>
        <v>21.640000000000004</v>
      </c>
      <c r="F338" s="54">
        <f t="shared" si="37"/>
        <v>93.830000000000013</v>
      </c>
      <c r="G338" s="54">
        <f t="shared" si="37"/>
        <v>703.31999999999994</v>
      </c>
      <c r="H338" s="54">
        <f t="shared" si="37"/>
        <v>0.99</v>
      </c>
      <c r="I338" s="54">
        <f t="shared" si="37"/>
        <v>0.12000000000000001</v>
      </c>
      <c r="J338" s="46">
        <f t="shared" si="37"/>
        <v>1.2</v>
      </c>
      <c r="K338" s="46">
        <f t="shared" si="37"/>
        <v>380.28</v>
      </c>
      <c r="L338" s="46">
        <f t="shared" si="37"/>
        <v>12.03</v>
      </c>
    </row>
    <row r="339" spans="1:12" ht="15" x14ac:dyDescent="0.25">
      <c r="A339" s="46"/>
      <c r="B339" s="110" t="s">
        <v>41</v>
      </c>
      <c r="C339" s="47"/>
      <c r="D339" s="54"/>
      <c r="E339" s="54"/>
      <c r="F339" s="54"/>
      <c r="G339" s="54"/>
      <c r="H339" s="54"/>
      <c r="I339" s="94"/>
      <c r="J339" s="36"/>
      <c r="K339" s="36"/>
      <c r="L339" s="36"/>
    </row>
    <row r="340" spans="1:12" ht="15" x14ac:dyDescent="0.25">
      <c r="A340" s="47">
        <v>338</v>
      </c>
      <c r="B340" s="53" t="s">
        <v>162</v>
      </c>
      <c r="C340" s="47" t="s">
        <v>20</v>
      </c>
      <c r="D340" s="32">
        <v>0.8</v>
      </c>
      <c r="E340" s="32">
        <v>0.8</v>
      </c>
      <c r="F340" s="30">
        <v>19.600000000000001</v>
      </c>
      <c r="G340" s="30">
        <v>94</v>
      </c>
      <c r="H340" s="30">
        <v>0.06</v>
      </c>
      <c r="I340" s="30">
        <v>0.04</v>
      </c>
      <c r="J340" s="36">
        <v>20</v>
      </c>
      <c r="K340" s="36">
        <v>32</v>
      </c>
      <c r="L340" s="36">
        <v>4.4000000000000004</v>
      </c>
    </row>
    <row r="341" spans="1:12" ht="15" hidden="1" x14ac:dyDescent="0.25">
      <c r="A341" s="46"/>
      <c r="B341" s="111"/>
      <c r="C341" s="112"/>
      <c r="D341" s="44">
        <v>2.2400000000000002</v>
      </c>
      <c r="E341" s="44">
        <v>1.6</v>
      </c>
      <c r="F341" s="45">
        <v>42.900000000000006</v>
      </c>
      <c r="G341" s="45">
        <v>194.1</v>
      </c>
      <c r="H341" s="45">
        <v>0.08</v>
      </c>
      <c r="I341" s="45">
        <v>0.04</v>
      </c>
      <c r="J341" s="46">
        <v>20</v>
      </c>
      <c r="K341" s="46">
        <v>34.700000000000003</v>
      </c>
      <c r="L341" s="46">
        <v>4.58</v>
      </c>
    </row>
    <row r="342" spans="1:12" ht="14.25" x14ac:dyDescent="0.2">
      <c r="A342" s="46"/>
      <c r="B342" s="67" t="s">
        <v>21</v>
      </c>
      <c r="C342" s="54">
        <v>200</v>
      </c>
      <c r="D342" s="54">
        <f t="shared" ref="D342:L342" si="38">SUM(D340:D340)</f>
        <v>0.8</v>
      </c>
      <c r="E342" s="54">
        <f t="shared" si="38"/>
        <v>0.8</v>
      </c>
      <c r="F342" s="54">
        <f t="shared" si="38"/>
        <v>19.600000000000001</v>
      </c>
      <c r="G342" s="54">
        <f t="shared" si="38"/>
        <v>94</v>
      </c>
      <c r="H342" s="54">
        <f t="shared" si="38"/>
        <v>0.06</v>
      </c>
      <c r="I342" s="54">
        <f t="shared" si="38"/>
        <v>0.04</v>
      </c>
      <c r="J342" s="46">
        <f t="shared" si="38"/>
        <v>20</v>
      </c>
      <c r="K342" s="46">
        <f t="shared" si="38"/>
        <v>32</v>
      </c>
      <c r="L342" s="46">
        <f t="shared" si="38"/>
        <v>4.4000000000000004</v>
      </c>
    </row>
    <row r="343" spans="1:12" ht="14.25" x14ac:dyDescent="0.2">
      <c r="A343" s="137" t="s">
        <v>22</v>
      </c>
      <c r="B343" s="138"/>
      <c r="C343" s="138"/>
      <c r="D343" s="138"/>
      <c r="E343" s="138"/>
      <c r="F343" s="138"/>
      <c r="G343" s="138"/>
      <c r="H343" s="138"/>
      <c r="I343" s="138"/>
      <c r="J343" s="138"/>
      <c r="K343" s="138"/>
      <c r="L343" s="139"/>
    </row>
    <row r="344" spans="1:12" ht="17.25" customHeight="1" x14ac:dyDescent="0.25">
      <c r="A344" s="47" t="s">
        <v>117</v>
      </c>
      <c r="B344" s="85" t="s">
        <v>67</v>
      </c>
      <c r="C344" s="47" t="s">
        <v>118</v>
      </c>
      <c r="D344" s="47">
        <v>9</v>
      </c>
      <c r="E344" s="47">
        <v>8</v>
      </c>
      <c r="F344" s="47">
        <v>17</v>
      </c>
      <c r="G344" s="47">
        <v>173</v>
      </c>
      <c r="H344" s="47">
        <v>0</v>
      </c>
      <c r="I344" s="47">
        <v>0</v>
      </c>
      <c r="J344" s="47">
        <v>9</v>
      </c>
      <c r="K344" s="47">
        <v>31</v>
      </c>
      <c r="L344" s="47">
        <v>2</v>
      </c>
    </row>
    <row r="345" spans="1:12" ht="15" x14ac:dyDescent="0.2">
      <c r="A345" s="30">
        <v>294</v>
      </c>
      <c r="B345" s="31" t="s">
        <v>68</v>
      </c>
      <c r="C345" s="30" t="s">
        <v>130</v>
      </c>
      <c r="D345" s="30">
        <v>25.99</v>
      </c>
      <c r="E345" s="30">
        <v>31.58</v>
      </c>
      <c r="F345" s="30">
        <v>10.49</v>
      </c>
      <c r="G345" s="30">
        <v>467</v>
      </c>
      <c r="H345" s="32">
        <v>0.11</v>
      </c>
      <c r="I345" s="32">
        <v>0.19</v>
      </c>
      <c r="J345" s="32">
        <v>0</v>
      </c>
      <c r="K345" s="32">
        <v>32.49</v>
      </c>
      <c r="L345" s="32">
        <v>2.83</v>
      </c>
    </row>
    <row r="346" spans="1:12" ht="15" x14ac:dyDescent="0.25">
      <c r="A346" s="47">
        <v>304</v>
      </c>
      <c r="B346" s="53" t="s">
        <v>45</v>
      </c>
      <c r="C346" s="47">
        <v>200</v>
      </c>
      <c r="D346" s="36">
        <v>4.84</v>
      </c>
      <c r="E346" s="36">
        <v>5.56</v>
      </c>
      <c r="F346" s="36">
        <v>46.85</v>
      </c>
      <c r="G346" s="36">
        <v>547.29999999999995</v>
      </c>
      <c r="H346" s="36">
        <v>0.04</v>
      </c>
      <c r="I346" s="36">
        <v>0.04</v>
      </c>
      <c r="J346" s="36">
        <v>0</v>
      </c>
      <c r="K346" s="36">
        <v>8.4600000000000009</v>
      </c>
      <c r="L346" s="36">
        <v>0.7</v>
      </c>
    </row>
    <row r="347" spans="1:12" ht="15" x14ac:dyDescent="0.25">
      <c r="A347" s="47">
        <v>70</v>
      </c>
      <c r="B347" s="72" t="s">
        <v>205</v>
      </c>
      <c r="C347" s="71">
        <v>100</v>
      </c>
      <c r="D347" s="36">
        <v>1.1000000000000001</v>
      </c>
      <c r="E347" s="36">
        <v>0.1</v>
      </c>
      <c r="F347" s="36">
        <v>0.1</v>
      </c>
      <c r="G347" s="47">
        <v>13</v>
      </c>
      <c r="H347" s="36">
        <v>0.04</v>
      </c>
      <c r="I347" s="36">
        <v>0.03</v>
      </c>
      <c r="J347" s="36">
        <v>10</v>
      </c>
      <c r="K347" s="36">
        <v>14</v>
      </c>
      <c r="L347" s="36">
        <v>0.9</v>
      </c>
    </row>
    <row r="348" spans="1:12" ht="15" x14ac:dyDescent="0.25">
      <c r="A348" s="49"/>
      <c r="B348" s="34" t="s">
        <v>25</v>
      </c>
      <c r="C348" s="35">
        <v>100</v>
      </c>
      <c r="D348" s="32">
        <v>8.5</v>
      </c>
      <c r="E348" s="32">
        <v>1.6</v>
      </c>
      <c r="F348" s="30">
        <v>37</v>
      </c>
      <c r="G348" s="33" t="s">
        <v>119</v>
      </c>
      <c r="H348" s="30">
        <v>0.27</v>
      </c>
      <c r="I348" s="30">
        <v>0.1</v>
      </c>
      <c r="J348" s="47">
        <v>0</v>
      </c>
      <c r="K348" s="47">
        <v>43</v>
      </c>
      <c r="L348" s="47">
        <v>5</v>
      </c>
    </row>
    <row r="349" spans="1:12" ht="15" x14ac:dyDescent="0.25">
      <c r="A349" s="41"/>
      <c r="B349" s="34" t="s">
        <v>26</v>
      </c>
      <c r="C349" s="35">
        <v>50</v>
      </c>
      <c r="D349" s="32">
        <v>3.3</v>
      </c>
      <c r="E349" s="32">
        <v>0.6</v>
      </c>
      <c r="F349" s="30">
        <v>17.05</v>
      </c>
      <c r="G349" s="33">
        <v>87</v>
      </c>
      <c r="H349" s="30">
        <v>0.06</v>
      </c>
      <c r="I349" s="30">
        <v>0.04</v>
      </c>
      <c r="J349" s="36">
        <v>0</v>
      </c>
      <c r="K349" s="36">
        <v>17.5</v>
      </c>
      <c r="L349" s="36">
        <v>1.95</v>
      </c>
    </row>
    <row r="350" spans="1:12" ht="15" x14ac:dyDescent="0.25">
      <c r="A350" s="47">
        <v>388</v>
      </c>
      <c r="B350" s="53" t="s">
        <v>57</v>
      </c>
      <c r="C350" s="47">
        <v>200</v>
      </c>
      <c r="D350" s="47">
        <v>0.7</v>
      </c>
      <c r="E350" s="47">
        <v>0.3</v>
      </c>
      <c r="F350" s="47">
        <v>20.7</v>
      </c>
      <c r="G350" s="47">
        <v>87.8</v>
      </c>
      <c r="H350" s="47">
        <v>0.01</v>
      </c>
      <c r="I350" s="36">
        <v>0</v>
      </c>
      <c r="J350" s="47">
        <v>100</v>
      </c>
      <c r="K350" s="36">
        <v>21.3</v>
      </c>
      <c r="L350" s="36">
        <v>0.63</v>
      </c>
    </row>
    <row r="351" spans="1:12" ht="14.25" x14ac:dyDescent="0.2">
      <c r="A351" s="46"/>
      <c r="B351" s="67" t="s">
        <v>46</v>
      </c>
      <c r="C351" s="54">
        <v>1045</v>
      </c>
      <c r="D351" s="54">
        <f t="shared" ref="D351:L351" si="39">SUM(D344:D350)</f>
        <v>53.43</v>
      </c>
      <c r="E351" s="54">
        <f t="shared" si="39"/>
        <v>47.74</v>
      </c>
      <c r="F351" s="54">
        <f t="shared" si="39"/>
        <v>149.19</v>
      </c>
      <c r="G351" s="54">
        <f t="shared" si="39"/>
        <v>1375.1</v>
      </c>
      <c r="H351" s="54">
        <f t="shared" si="39"/>
        <v>0.53</v>
      </c>
      <c r="I351" s="54">
        <f t="shared" si="39"/>
        <v>0.39999999999999997</v>
      </c>
      <c r="J351" s="54">
        <f t="shared" si="39"/>
        <v>119</v>
      </c>
      <c r="K351" s="54">
        <f t="shared" si="39"/>
        <v>167.75</v>
      </c>
      <c r="L351" s="54">
        <f t="shared" si="39"/>
        <v>14.01</v>
      </c>
    </row>
    <row r="352" spans="1:12" ht="14.25" x14ac:dyDescent="0.2">
      <c r="A352" s="137" t="s">
        <v>28</v>
      </c>
      <c r="B352" s="138"/>
      <c r="C352" s="138"/>
      <c r="D352" s="138"/>
      <c r="E352" s="138"/>
      <c r="F352" s="138"/>
      <c r="G352" s="138"/>
      <c r="H352" s="138"/>
      <c r="I352" s="138"/>
      <c r="J352" s="138"/>
      <c r="K352" s="138"/>
      <c r="L352" s="139"/>
    </row>
    <row r="353" spans="1:12" ht="15" x14ac:dyDescent="0.25">
      <c r="A353" s="47">
        <v>406</v>
      </c>
      <c r="B353" s="53" t="s">
        <v>171</v>
      </c>
      <c r="C353" s="47">
        <v>100</v>
      </c>
      <c r="D353" s="91">
        <v>5.83</v>
      </c>
      <c r="E353" s="91">
        <v>4.7</v>
      </c>
      <c r="F353" s="91">
        <v>62</v>
      </c>
      <c r="G353" s="91">
        <v>309</v>
      </c>
      <c r="H353" s="91">
        <v>0</v>
      </c>
      <c r="I353" s="91">
        <v>0</v>
      </c>
      <c r="J353" s="91">
        <v>0.22</v>
      </c>
      <c r="K353" s="91">
        <v>21.1</v>
      </c>
      <c r="L353" s="91">
        <v>1.66</v>
      </c>
    </row>
    <row r="354" spans="1:12" ht="15" x14ac:dyDescent="0.25">
      <c r="A354" s="47">
        <v>377</v>
      </c>
      <c r="B354" s="53" t="s">
        <v>31</v>
      </c>
      <c r="C354" s="47" t="s">
        <v>120</v>
      </c>
      <c r="D354" s="51">
        <v>0</v>
      </c>
      <c r="E354" s="51">
        <v>0</v>
      </c>
      <c r="F354" s="51">
        <v>11.3</v>
      </c>
      <c r="G354" s="51">
        <v>45.6</v>
      </c>
      <c r="H354" s="51">
        <v>0</v>
      </c>
      <c r="I354" s="51">
        <v>0</v>
      </c>
      <c r="J354" s="51">
        <v>3.1</v>
      </c>
      <c r="K354" s="51">
        <v>14.2</v>
      </c>
      <c r="L354" s="51">
        <v>0.36</v>
      </c>
    </row>
    <row r="355" spans="1:12" ht="14.25" x14ac:dyDescent="0.2">
      <c r="A355" s="46"/>
      <c r="B355" s="113" t="s">
        <v>29</v>
      </c>
      <c r="C355" s="54">
        <v>322</v>
      </c>
      <c r="D355" s="54">
        <f t="shared" ref="D355:L355" si="40">SUM(D353:D353)</f>
        <v>5.83</v>
      </c>
      <c r="E355" s="54">
        <f t="shared" si="40"/>
        <v>4.7</v>
      </c>
      <c r="F355" s="54">
        <f t="shared" si="40"/>
        <v>62</v>
      </c>
      <c r="G355" s="54">
        <f t="shared" si="40"/>
        <v>309</v>
      </c>
      <c r="H355" s="54">
        <f t="shared" si="40"/>
        <v>0</v>
      </c>
      <c r="I355" s="54">
        <f t="shared" si="40"/>
        <v>0</v>
      </c>
      <c r="J355" s="46">
        <f t="shared" si="40"/>
        <v>0.22</v>
      </c>
      <c r="K355" s="46">
        <f t="shared" si="40"/>
        <v>21.1</v>
      </c>
      <c r="L355" s="46">
        <f t="shared" si="40"/>
        <v>1.66</v>
      </c>
    </row>
    <row r="356" spans="1:12" ht="14.25" x14ac:dyDescent="0.2">
      <c r="A356" s="137" t="s">
        <v>30</v>
      </c>
      <c r="B356" s="138"/>
      <c r="C356" s="138"/>
      <c r="D356" s="138"/>
      <c r="E356" s="138"/>
      <c r="F356" s="138"/>
      <c r="G356" s="138"/>
      <c r="H356" s="138"/>
      <c r="I356" s="138"/>
      <c r="J356" s="138"/>
      <c r="K356" s="138"/>
      <c r="L356" s="139"/>
    </row>
    <row r="357" spans="1:12" ht="15" x14ac:dyDescent="0.25">
      <c r="A357" s="31">
        <v>229</v>
      </c>
      <c r="B357" s="31" t="s">
        <v>144</v>
      </c>
      <c r="C357" s="56" t="s">
        <v>154</v>
      </c>
      <c r="D357" s="32">
        <v>15.75</v>
      </c>
      <c r="E357" s="32">
        <v>8.34</v>
      </c>
      <c r="F357" s="32">
        <v>7.3</v>
      </c>
      <c r="G357" s="32">
        <v>169</v>
      </c>
      <c r="H357" s="30">
        <v>0.11</v>
      </c>
      <c r="I357" s="47">
        <v>0.11</v>
      </c>
      <c r="J357" s="47">
        <v>6.89</v>
      </c>
      <c r="K357" s="47">
        <v>58.2</v>
      </c>
      <c r="L357" s="47">
        <v>1.31</v>
      </c>
    </row>
    <row r="358" spans="1:12" ht="15" x14ac:dyDescent="0.2">
      <c r="A358" s="31">
        <v>125</v>
      </c>
      <c r="B358" s="31" t="s">
        <v>178</v>
      </c>
      <c r="C358" s="30" t="s">
        <v>195</v>
      </c>
      <c r="D358" s="30">
        <v>4.49</v>
      </c>
      <c r="E358" s="30">
        <v>9.64</v>
      </c>
      <c r="F358" s="30">
        <v>37.270000000000003</v>
      </c>
      <c r="G358" s="30">
        <v>255</v>
      </c>
      <c r="H358" s="32">
        <v>0.21</v>
      </c>
      <c r="I358" s="32">
        <v>0.15</v>
      </c>
      <c r="J358" s="32">
        <v>20.03</v>
      </c>
      <c r="K358" s="32">
        <v>24.06</v>
      </c>
      <c r="L358" s="32">
        <v>1.97</v>
      </c>
    </row>
    <row r="359" spans="1:12" ht="15" x14ac:dyDescent="0.2">
      <c r="A359" s="31">
        <v>70</v>
      </c>
      <c r="B359" s="31" t="s">
        <v>204</v>
      </c>
      <c r="C359" s="30">
        <v>100</v>
      </c>
      <c r="D359" s="30">
        <v>0.88</v>
      </c>
      <c r="E359" s="30">
        <v>0.11</v>
      </c>
      <c r="F359" s="30">
        <v>1.76</v>
      </c>
      <c r="G359" s="30">
        <v>12</v>
      </c>
      <c r="H359" s="32">
        <v>0.02</v>
      </c>
      <c r="I359" s="32">
        <v>0.02</v>
      </c>
      <c r="J359" s="32">
        <v>5.5</v>
      </c>
      <c r="K359" s="32">
        <v>25.3</v>
      </c>
      <c r="L359" s="32">
        <v>0.66</v>
      </c>
    </row>
    <row r="360" spans="1:12" ht="15" x14ac:dyDescent="0.25">
      <c r="A360" s="47">
        <v>389</v>
      </c>
      <c r="B360" s="31" t="s">
        <v>82</v>
      </c>
      <c r="C360" s="30">
        <v>200</v>
      </c>
      <c r="D360" s="30">
        <v>0.76</v>
      </c>
      <c r="E360" s="30">
        <v>0.8</v>
      </c>
      <c r="F360" s="30">
        <v>20.57</v>
      </c>
      <c r="G360" s="31">
        <v>85</v>
      </c>
      <c r="H360" s="30">
        <v>0.01</v>
      </c>
      <c r="I360" s="30">
        <v>0</v>
      </c>
      <c r="J360" s="30">
        <v>0</v>
      </c>
      <c r="K360" s="30">
        <v>34.4</v>
      </c>
      <c r="L360" s="30">
        <v>16</v>
      </c>
    </row>
    <row r="361" spans="1:12" ht="15" x14ac:dyDescent="0.2">
      <c r="A361" s="30"/>
      <c r="B361" s="34" t="s">
        <v>17</v>
      </c>
      <c r="C361" s="30">
        <v>80</v>
      </c>
      <c r="D361" s="30">
        <v>6.8</v>
      </c>
      <c r="E361" s="30">
        <v>1.28</v>
      </c>
      <c r="F361" s="30">
        <v>29.6</v>
      </c>
      <c r="G361" s="30">
        <v>157</v>
      </c>
      <c r="H361" s="32">
        <v>0.22</v>
      </c>
      <c r="I361" s="32">
        <v>0.08</v>
      </c>
      <c r="J361" s="32">
        <v>0</v>
      </c>
      <c r="K361" s="32">
        <v>34.4</v>
      </c>
      <c r="L361" s="32">
        <v>4</v>
      </c>
    </row>
    <row r="362" spans="1:12" ht="15" x14ac:dyDescent="0.25">
      <c r="A362" s="54"/>
      <c r="B362" s="34" t="s">
        <v>26</v>
      </c>
      <c r="C362" s="35">
        <v>50</v>
      </c>
      <c r="D362" s="32">
        <v>3.3</v>
      </c>
      <c r="E362" s="32">
        <v>0.6</v>
      </c>
      <c r="F362" s="30">
        <v>17.05</v>
      </c>
      <c r="G362" s="33">
        <v>87</v>
      </c>
      <c r="H362" s="30">
        <v>0.06</v>
      </c>
      <c r="I362" s="30">
        <v>0.04</v>
      </c>
      <c r="J362" s="36">
        <v>0</v>
      </c>
      <c r="K362" s="36">
        <v>17.5</v>
      </c>
      <c r="L362" s="36">
        <v>1.95</v>
      </c>
    </row>
    <row r="363" spans="1:12" ht="15" x14ac:dyDescent="0.25">
      <c r="A363" s="36"/>
      <c r="B363" s="114" t="s">
        <v>59</v>
      </c>
      <c r="C363" s="115">
        <v>815</v>
      </c>
      <c r="D363" s="115">
        <f>SUM(D357:D362)</f>
        <v>31.980000000000004</v>
      </c>
      <c r="E363" s="115">
        <f t="shared" ref="E363:J363" si="41">SUM(E357:E362)</f>
        <v>20.770000000000003</v>
      </c>
      <c r="F363" s="115">
        <f t="shared" si="41"/>
        <v>113.55</v>
      </c>
      <c r="G363" s="115">
        <f>SUM(G357:G362)</f>
        <v>765</v>
      </c>
      <c r="H363" s="115">
        <f t="shared" si="41"/>
        <v>0.63000000000000012</v>
      </c>
      <c r="I363" s="54">
        <f t="shared" si="41"/>
        <v>0.4</v>
      </c>
      <c r="J363" s="46">
        <f t="shared" si="41"/>
        <v>32.42</v>
      </c>
      <c r="K363" s="46">
        <f>SUM(K357:K362)</f>
        <v>193.86</v>
      </c>
      <c r="L363" s="46">
        <f>SUM(L357:L362)</f>
        <v>25.89</v>
      </c>
    </row>
    <row r="364" spans="1:12" ht="14.25" x14ac:dyDescent="0.2">
      <c r="A364" s="137" t="s">
        <v>33</v>
      </c>
      <c r="B364" s="138"/>
      <c r="C364" s="138"/>
      <c r="D364" s="138"/>
      <c r="E364" s="138"/>
      <c r="F364" s="138"/>
      <c r="G364" s="138"/>
      <c r="H364" s="138"/>
      <c r="I364" s="138"/>
      <c r="J364" s="138"/>
      <c r="K364" s="138"/>
      <c r="L364" s="139"/>
    </row>
    <row r="365" spans="1:12" ht="15" customHeight="1" x14ac:dyDescent="0.25">
      <c r="A365" s="70">
        <v>386</v>
      </c>
      <c r="B365" s="31" t="s">
        <v>107</v>
      </c>
      <c r="C365" s="30">
        <v>200</v>
      </c>
      <c r="D365" s="30">
        <v>5.84</v>
      </c>
      <c r="E365" s="30">
        <v>10.93</v>
      </c>
      <c r="F365" s="30">
        <v>7.73</v>
      </c>
      <c r="G365" s="30">
        <v>153</v>
      </c>
      <c r="H365" s="32">
        <v>0.03</v>
      </c>
      <c r="I365" s="32">
        <v>0.22</v>
      </c>
      <c r="J365" s="32">
        <v>0.25</v>
      </c>
      <c r="K365" s="32">
        <v>225.88</v>
      </c>
      <c r="L365" s="32">
        <v>0.18</v>
      </c>
    </row>
    <row r="366" spans="1:12" ht="15.75" customHeight="1" x14ac:dyDescent="0.2">
      <c r="A366" s="145" t="s">
        <v>85</v>
      </c>
      <c r="B366" s="146"/>
      <c r="C366" s="149">
        <v>3217</v>
      </c>
      <c r="D366" s="149">
        <v>123.42</v>
      </c>
      <c r="E366" s="149">
        <v>106.58</v>
      </c>
      <c r="F366" s="149">
        <v>445.9</v>
      </c>
      <c r="G366" s="149">
        <v>3399.42</v>
      </c>
      <c r="H366" s="149">
        <v>2.2400000000000002</v>
      </c>
      <c r="I366" s="54">
        <v>1.18</v>
      </c>
      <c r="J366" s="46">
        <v>173.09</v>
      </c>
      <c r="K366" s="46">
        <v>1020.87</v>
      </c>
      <c r="L366" s="46">
        <v>58.17</v>
      </c>
    </row>
    <row r="367" spans="1:12" ht="15" hidden="1" x14ac:dyDescent="0.25">
      <c r="A367" s="147"/>
      <c r="B367" s="148"/>
      <c r="C367" s="150"/>
      <c r="D367" s="150"/>
      <c r="E367" s="150"/>
      <c r="F367" s="150"/>
      <c r="G367" s="150"/>
      <c r="H367" s="150"/>
      <c r="I367" s="47"/>
      <c r="J367" s="36"/>
      <c r="K367" s="36"/>
      <c r="L367" s="36"/>
    </row>
    <row r="368" spans="1:12" ht="17.25" customHeight="1" x14ac:dyDescent="0.2">
      <c r="A368" s="137" t="s">
        <v>86</v>
      </c>
      <c r="B368" s="138"/>
      <c r="C368" s="138"/>
      <c r="D368" s="138"/>
      <c r="E368" s="138"/>
      <c r="F368" s="138"/>
      <c r="G368" s="138"/>
      <c r="H368" s="138"/>
      <c r="I368" s="138"/>
      <c r="J368" s="138"/>
      <c r="K368" s="138"/>
      <c r="L368" s="139"/>
    </row>
    <row r="369" spans="1:12" ht="17.25" customHeight="1" x14ac:dyDescent="0.2">
      <c r="A369" s="137" t="s">
        <v>15</v>
      </c>
      <c r="B369" s="138"/>
      <c r="C369" s="138"/>
      <c r="D369" s="138"/>
      <c r="E369" s="138"/>
      <c r="F369" s="138"/>
      <c r="G369" s="138"/>
      <c r="H369" s="138"/>
      <c r="I369" s="138"/>
      <c r="J369" s="138"/>
      <c r="K369" s="138"/>
      <c r="L369" s="139"/>
    </row>
    <row r="370" spans="1:12" ht="15" x14ac:dyDescent="0.25">
      <c r="A370" s="47">
        <v>182</v>
      </c>
      <c r="B370" s="53" t="s">
        <v>134</v>
      </c>
      <c r="C370" s="47" t="s">
        <v>122</v>
      </c>
      <c r="D370" s="47">
        <v>7.08</v>
      </c>
      <c r="E370" s="47">
        <v>11.5</v>
      </c>
      <c r="F370" s="47">
        <v>44.89</v>
      </c>
      <c r="G370" s="47">
        <v>311</v>
      </c>
      <c r="H370" s="47">
        <v>7.0000000000000007E-2</v>
      </c>
      <c r="I370" s="36">
        <v>0.21</v>
      </c>
      <c r="J370" s="36">
        <v>0.78</v>
      </c>
      <c r="K370" s="36">
        <v>171.11</v>
      </c>
      <c r="L370" s="36">
        <v>0.56000000000000005</v>
      </c>
    </row>
    <row r="371" spans="1:12" ht="15" x14ac:dyDescent="0.25">
      <c r="A371" s="33">
        <v>14</v>
      </c>
      <c r="B371" s="34" t="s">
        <v>87</v>
      </c>
      <c r="C371" s="40">
        <v>10</v>
      </c>
      <c r="D371" s="32">
        <v>0.06</v>
      </c>
      <c r="E371" s="32">
        <v>5.85</v>
      </c>
      <c r="F371" s="30">
        <v>0.1</v>
      </c>
      <c r="G371" s="30">
        <v>53</v>
      </c>
      <c r="H371" s="30">
        <v>0</v>
      </c>
      <c r="I371" s="36">
        <v>0.01</v>
      </c>
      <c r="J371" s="36">
        <v>0</v>
      </c>
      <c r="K371" s="36">
        <v>1.53</v>
      </c>
      <c r="L371" s="36">
        <v>0.01</v>
      </c>
    </row>
    <row r="372" spans="1:12" ht="15" x14ac:dyDescent="0.25">
      <c r="A372" s="33">
        <v>15</v>
      </c>
      <c r="B372" s="34" t="s">
        <v>52</v>
      </c>
      <c r="C372" s="40">
        <v>15</v>
      </c>
      <c r="D372" s="37">
        <v>4</v>
      </c>
      <c r="E372" s="37">
        <v>4</v>
      </c>
      <c r="F372" s="38">
        <v>0</v>
      </c>
      <c r="G372" s="38">
        <v>51</v>
      </c>
      <c r="H372" s="38">
        <v>0</v>
      </c>
      <c r="I372" s="39">
        <v>0</v>
      </c>
      <c r="J372" s="39">
        <v>0</v>
      </c>
      <c r="K372" s="39">
        <v>158</v>
      </c>
      <c r="L372" s="39">
        <v>0</v>
      </c>
    </row>
    <row r="373" spans="1:12" ht="15" x14ac:dyDescent="0.2">
      <c r="A373" s="30"/>
      <c r="B373" s="34" t="s">
        <v>17</v>
      </c>
      <c r="C373" s="30">
        <v>70</v>
      </c>
      <c r="D373" s="30">
        <v>5.95</v>
      </c>
      <c r="E373" s="30">
        <v>1.1200000000000001</v>
      </c>
      <c r="F373" s="30">
        <v>15.9</v>
      </c>
      <c r="G373" s="30">
        <v>137</v>
      </c>
      <c r="H373" s="32">
        <v>0.19</v>
      </c>
      <c r="I373" s="32">
        <v>7.0000000000000007E-2</v>
      </c>
      <c r="J373" s="32">
        <v>0</v>
      </c>
      <c r="K373" s="32">
        <v>30.1</v>
      </c>
      <c r="L373" s="32">
        <v>2.5</v>
      </c>
    </row>
    <row r="374" spans="1:12" ht="15" x14ac:dyDescent="0.2">
      <c r="A374" s="30"/>
      <c r="B374" s="34" t="s">
        <v>26</v>
      </c>
      <c r="C374" s="30">
        <v>50</v>
      </c>
      <c r="D374" s="30">
        <v>3.3</v>
      </c>
      <c r="E374" s="30">
        <v>0.6</v>
      </c>
      <c r="F374" s="30">
        <v>17.05</v>
      </c>
      <c r="G374" s="30">
        <v>87</v>
      </c>
      <c r="H374" s="32">
        <v>0.06</v>
      </c>
      <c r="I374" s="32">
        <v>0.04</v>
      </c>
      <c r="J374" s="32">
        <v>0</v>
      </c>
      <c r="K374" s="32">
        <v>17.5</v>
      </c>
      <c r="L374" s="32">
        <v>1.95</v>
      </c>
    </row>
    <row r="375" spans="1:12" ht="15" x14ac:dyDescent="0.25">
      <c r="A375" s="47">
        <v>379</v>
      </c>
      <c r="B375" s="31" t="s">
        <v>81</v>
      </c>
      <c r="C375" s="30">
        <v>200</v>
      </c>
      <c r="D375" s="30">
        <v>3.35</v>
      </c>
      <c r="E375" s="30">
        <v>3.38</v>
      </c>
      <c r="F375" s="30">
        <v>24.9</v>
      </c>
      <c r="G375" s="30">
        <v>139</v>
      </c>
      <c r="H375" s="32">
        <v>0.04</v>
      </c>
      <c r="I375" s="32">
        <v>0.04</v>
      </c>
      <c r="J375" s="32">
        <v>1.3</v>
      </c>
      <c r="K375" s="32">
        <v>125.4</v>
      </c>
      <c r="L375" s="32">
        <v>0.46</v>
      </c>
    </row>
    <row r="376" spans="1:12" ht="14.25" x14ac:dyDescent="0.2">
      <c r="A376" s="67"/>
      <c r="B376" s="116" t="s">
        <v>18</v>
      </c>
      <c r="C376" s="54">
        <v>615</v>
      </c>
      <c r="D376" s="117">
        <f t="shared" ref="D376:K376" si="42">SUM(D370:D375)</f>
        <v>23.740000000000002</v>
      </c>
      <c r="E376" s="117">
        <f t="shared" si="42"/>
        <v>26.450000000000003</v>
      </c>
      <c r="F376" s="117">
        <f t="shared" si="42"/>
        <v>102.84</v>
      </c>
      <c r="G376" s="117">
        <f t="shared" si="42"/>
        <v>778</v>
      </c>
      <c r="H376" s="117">
        <f t="shared" si="42"/>
        <v>0.36</v>
      </c>
      <c r="I376" s="54">
        <f t="shared" si="42"/>
        <v>0.37</v>
      </c>
      <c r="J376" s="46">
        <f t="shared" si="42"/>
        <v>2.08</v>
      </c>
      <c r="K376" s="46">
        <f t="shared" si="42"/>
        <v>503.64</v>
      </c>
      <c r="L376" s="46">
        <v>8.64</v>
      </c>
    </row>
    <row r="377" spans="1:12" ht="14.25" x14ac:dyDescent="0.2">
      <c r="A377" s="137" t="s">
        <v>41</v>
      </c>
      <c r="B377" s="138"/>
      <c r="C377" s="138"/>
      <c r="D377" s="138"/>
      <c r="E377" s="138"/>
      <c r="F377" s="138"/>
      <c r="G377" s="138"/>
      <c r="H377" s="138"/>
      <c r="I377" s="138"/>
      <c r="J377" s="138"/>
      <c r="K377" s="138"/>
      <c r="L377" s="139"/>
    </row>
    <row r="378" spans="1:12" ht="15" x14ac:dyDescent="0.25">
      <c r="A378" s="58">
        <v>338</v>
      </c>
      <c r="B378" s="75" t="s">
        <v>155</v>
      </c>
      <c r="C378" s="47" t="s">
        <v>20</v>
      </c>
      <c r="D378" s="47">
        <v>3</v>
      </c>
      <c r="E378" s="47">
        <v>0.2</v>
      </c>
      <c r="F378" s="47">
        <v>38</v>
      </c>
      <c r="G378" s="47">
        <v>166</v>
      </c>
      <c r="H378" s="30">
        <v>0.08</v>
      </c>
      <c r="I378" s="30">
        <v>0.1</v>
      </c>
      <c r="J378" s="36">
        <v>20</v>
      </c>
      <c r="K378" s="36">
        <v>16</v>
      </c>
      <c r="L378" s="36">
        <v>1.2</v>
      </c>
    </row>
    <row r="379" spans="1:12" ht="14.25" x14ac:dyDescent="0.2">
      <c r="A379" s="46"/>
      <c r="B379" s="83" t="s">
        <v>75</v>
      </c>
      <c r="C379" s="84">
        <v>200</v>
      </c>
      <c r="D379" s="84">
        <v>3</v>
      </c>
      <c r="E379" s="84">
        <v>0.2</v>
      </c>
      <c r="F379" s="84">
        <v>38</v>
      </c>
      <c r="G379" s="84">
        <v>166</v>
      </c>
      <c r="H379" s="84">
        <v>0.08</v>
      </c>
      <c r="I379" s="54">
        <v>0.1</v>
      </c>
      <c r="J379" s="46">
        <v>20</v>
      </c>
      <c r="K379" s="46">
        <v>16</v>
      </c>
      <c r="L379" s="46">
        <v>1.2</v>
      </c>
    </row>
    <row r="380" spans="1:12" ht="14.25" x14ac:dyDescent="0.2">
      <c r="A380" s="137" t="s">
        <v>22</v>
      </c>
      <c r="B380" s="138"/>
      <c r="C380" s="138"/>
      <c r="D380" s="138"/>
      <c r="E380" s="138"/>
      <c r="F380" s="138"/>
      <c r="G380" s="138"/>
      <c r="H380" s="138"/>
      <c r="I380" s="138"/>
      <c r="J380" s="138"/>
      <c r="K380" s="138"/>
      <c r="L380" s="139"/>
    </row>
    <row r="381" spans="1:12" ht="15" x14ac:dyDescent="0.25">
      <c r="A381" s="36">
        <v>96</v>
      </c>
      <c r="B381" s="31" t="s">
        <v>91</v>
      </c>
      <c r="C381" s="30">
        <v>250</v>
      </c>
      <c r="D381" s="30">
        <v>2.33</v>
      </c>
      <c r="E381" s="30">
        <v>5.83</v>
      </c>
      <c r="F381" s="30">
        <v>15.73</v>
      </c>
      <c r="G381" s="30">
        <v>125</v>
      </c>
      <c r="H381" s="32">
        <v>0.08</v>
      </c>
      <c r="I381" s="32">
        <v>0.06</v>
      </c>
      <c r="J381" s="32">
        <v>6.74</v>
      </c>
      <c r="K381" s="32">
        <v>32.380000000000003</v>
      </c>
      <c r="L381" s="32">
        <v>0.89</v>
      </c>
    </row>
    <row r="382" spans="1:12" ht="15" x14ac:dyDescent="0.25">
      <c r="A382" s="70">
        <v>268</v>
      </c>
      <c r="B382" s="75" t="s">
        <v>136</v>
      </c>
      <c r="C382" s="47" t="s">
        <v>130</v>
      </c>
      <c r="D382" s="47">
        <v>15.59</v>
      </c>
      <c r="E382" s="47">
        <v>15.48</v>
      </c>
      <c r="F382" s="47">
        <v>11.87</v>
      </c>
      <c r="G382" s="70" t="s">
        <v>121</v>
      </c>
      <c r="H382" s="76">
        <v>7.0000000000000007E-2</v>
      </c>
      <c r="I382" s="36">
        <v>0.12</v>
      </c>
      <c r="J382" s="36">
        <v>0.38</v>
      </c>
      <c r="K382" s="36">
        <v>35.94</v>
      </c>
      <c r="L382" s="36">
        <v>2.8</v>
      </c>
    </row>
    <row r="383" spans="1:12" ht="15" x14ac:dyDescent="0.25">
      <c r="A383" s="70">
        <v>199</v>
      </c>
      <c r="B383" s="75" t="s">
        <v>61</v>
      </c>
      <c r="C383" s="47" t="s">
        <v>132</v>
      </c>
      <c r="D383" s="47">
        <v>23</v>
      </c>
      <c r="E383" s="47">
        <v>8.8000000000000007</v>
      </c>
      <c r="F383" s="47">
        <v>50.7</v>
      </c>
      <c r="G383" s="70" t="s">
        <v>200</v>
      </c>
      <c r="H383" s="76">
        <v>0.8</v>
      </c>
      <c r="I383" s="36">
        <v>0</v>
      </c>
      <c r="J383" s="36">
        <v>0</v>
      </c>
      <c r="K383" s="36">
        <v>90.2</v>
      </c>
      <c r="L383" s="36">
        <v>7.02</v>
      </c>
    </row>
    <row r="384" spans="1:12" ht="15" x14ac:dyDescent="0.2">
      <c r="A384" s="31">
        <v>47</v>
      </c>
      <c r="B384" s="68" t="s">
        <v>206</v>
      </c>
      <c r="C384" s="35">
        <v>100</v>
      </c>
      <c r="D384" s="30">
        <v>1.58</v>
      </c>
      <c r="E384" s="30">
        <v>3</v>
      </c>
      <c r="F384" s="30">
        <v>7.66</v>
      </c>
      <c r="G384" s="30">
        <v>64</v>
      </c>
      <c r="H384" s="32">
        <v>0.03</v>
      </c>
      <c r="I384" s="32">
        <v>0.02</v>
      </c>
      <c r="J384" s="32">
        <v>25</v>
      </c>
      <c r="K384" s="32">
        <v>41.6</v>
      </c>
      <c r="L384" s="32">
        <v>0.57999999999999996</v>
      </c>
    </row>
    <row r="385" spans="1:12" ht="15" x14ac:dyDescent="0.25">
      <c r="A385" s="49"/>
      <c r="B385" s="34" t="s">
        <v>25</v>
      </c>
      <c r="C385" s="35">
        <v>100</v>
      </c>
      <c r="D385" s="32">
        <v>8.5</v>
      </c>
      <c r="E385" s="32">
        <v>1.6</v>
      </c>
      <c r="F385" s="30">
        <v>37</v>
      </c>
      <c r="G385" s="33" t="s">
        <v>119</v>
      </c>
      <c r="H385" s="30">
        <v>0.27</v>
      </c>
      <c r="I385" s="30">
        <v>0.1</v>
      </c>
      <c r="J385" s="47">
        <v>0</v>
      </c>
      <c r="K385" s="47">
        <v>43</v>
      </c>
      <c r="L385" s="47">
        <v>5</v>
      </c>
    </row>
    <row r="386" spans="1:12" ht="15" x14ac:dyDescent="0.25">
      <c r="A386" s="41"/>
      <c r="B386" s="34" t="s">
        <v>26</v>
      </c>
      <c r="C386" s="35">
        <v>50</v>
      </c>
      <c r="D386" s="32">
        <v>3.3</v>
      </c>
      <c r="E386" s="32">
        <v>0.6</v>
      </c>
      <c r="F386" s="30">
        <v>17.05</v>
      </c>
      <c r="G386" s="33">
        <v>87</v>
      </c>
      <c r="H386" s="30">
        <v>0.06</v>
      </c>
      <c r="I386" s="30">
        <v>0.04</v>
      </c>
      <c r="J386" s="36">
        <v>0</v>
      </c>
      <c r="K386" s="36">
        <v>17.5</v>
      </c>
      <c r="L386" s="36">
        <v>1.95</v>
      </c>
    </row>
    <row r="387" spans="1:12" ht="15" x14ac:dyDescent="0.25">
      <c r="A387" s="47">
        <v>389</v>
      </c>
      <c r="B387" s="53" t="s">
        <v>82</v>
      </c>
      <c r="C387" s="47">
        <v>200</v>
      </c>
      <c r="D387" s="47">
        <v>0.76</v>
      </c>
      <c r="E387" s="47">
        <v>0.8</v>
      </c>
      <c r="F387" s="47">
        <v>20.57</v>
      </c>
      <c r="G387" s="47">
        <v>85</v>
      </c>
      <c r="H387" s="47">
        <v>0.01</v>
      </c>
      <c r="I387" s="36">
        <v>0</v>
      </c>
      <c r="J387" s="47">
        <v>0</v>
      </c>
      <c r="K387" s="36">
        <v>34.4</v>
      </c>
      <c r="L387" s="36">
        <v>16</v>
      </c>
    </row>
    <row r="388" spans="1:12" ht="14.25" x14ac:dyDescent="0.2">
      <c r="A388" s="46"/>
      <c r="B388" s="118" t="s">
        <v>46</v>
      </c>
      <c r="C388" s="54">
        <v>1020</v>
      </c>
      <c r="D388" s="54">
        <f t="shared" ref="D388:L388" si="43">SUM(D381:D387)</f>
        <v>55.059999999999995</v>
      </c>
      <c r="E388" s="54">
        <f t="shared" si="43"/>
        <v>36.11</v>
      </c>
      <c r="F388" s="54">
        <f t="shared" si="43"/>
        <v>160.58000000000001</v>
      </c>
      <c r="G388" s="54">
        <f t="shared" si="43"/>
        <v>361</v>
      </c>
      <c r="H388" s="54">
        <f t="shared" si="43"/>
        <v>1.32</v>
      </c>
      <c r="I388" s="54">
        <f t="shared" si="43"/>
        <v>0.33999999999999997</v>
      </c>
      <c r="J388" s="46">
        <f t="shared" si="43"/>
        <v>32.119999999999997</v>
      </c>
      <c r="K388" s="46">
        <f t="shared" si="43"/>
        <v>295.02</v>
      </c>
      <c r="L388" s="46">
        <f t="shared" si="43"/>
        <v>34.239999999999995</v>
      </c>
    </row>
    <row r="389" spans="1:12" ht="14.25" x14ac:dyDescent="0.2">
      <c r="A389" s="137" t="s">
        <v>28</v>
      </c>
      <c r="B389" s="138"/>
      <c r="C389" s="138"/>
      <c r="D389" s="138"/>
      <c r="E389" s="138"/>
      <c r="F389" s="138"/>
      <c r="G389" s="138"/>
      <c r="H389" s="138"/>
      <c r="I389" s="138"/>
      <c r="J389" s="138"/>
      <c r="K389" s="138"/>
      <c r="L389" s="139"/>
    </row>
    <row r="390" spans="1:12" ht="15" x14ac:dyDescent="0.25">
      <c r="A390" s="47">
        <v>388</v>
      </c>
      <c r="B390" s="79" t="s">
        <v>57</v>
      </c>
      <c r="C390" s="80">
        <v>200</v>
      </c>
      <c r="D390" s="80">
        <v>0.7</v>
      </c>
      <c r="E390" s="81">
        <v>0.3</v>
      </c>
      <c r="F390" s="80">
        <v>20.7</v>
      </c>
      <c r="G390" s="80">
        <v>87.8</v>
      </c>
      <c r="H390" s="80">
        <v>0.01</v>
      </c>
      <c r="I390" s="36">
        <v>0</v>
      </c>
      <c r="J390" s="36">
        <v>100</v>
      </c>
      <c r="K390" s="36">
        <v>21.3</v>
      </c>
      <c r="L390" s="36">
        <v>0.63</v>
      </c>
    </row>
    <row r="391" spans="1:12" ht="15" x14ac:dyDescent="0.2">
      <c r="A391" s="30">
        <v>219</v>
      </c>
      <c r="B391" s="31" t="s">
        <v>186</v>
      </c>
      <c r="C391" s="30" t="s">
        <v>138</v>
      </c>
      <c r="D391" s="30">
        <v>46</v>
      </c>
      <c r="E391" s="30">
        <v>38.9</v>
      </c>
      <c r="F391" s="30">
        <v>34.6</v>
      </c>
      <c r="G391" s="30">
        <v>676.3</v>
      </c>
      <c r="H391" s="32">
        <v>0.01</v>
      </c>
      <c r="I391" s="32">
        <v>0.7</v>
      </c>
      <c r="J391" s="32">
        <v>1.56</v>
      </c>
      <c r="K391" s="32">
        <v>444.3</v>
      </c>
      <c r="L391" s="32">
        <v>1.74</v>
      </c>
    </row>
    <row r="392" spans="1:12" ht="14.25" x14ac:dyDescent="0.2">
      <c r="A392" s="54"/>
      <c r="B392" s="83" t="s">
        <v>29</v>
      </c>
      <c r="C392" s="54">
        <v>480</v>
      </c>
      <c r="D392" s="54">
        <f t="shared" ref="D392:L392" si="44">SUM(D390:D391)</f>
        <v>46.7</v>
      </c>
      <c r="E392" s="69">
        <f t="shared" si="44"/>
        <v>39.199999999999996</v>
      </c>
      <c r="F392" s="54">
        <f t="shared" si="44"/>
        <v>55.3</v>
      </c>
      <c r="G392" s="54">
        <f t="shared" si="44"/>
        <v>764.09999999999991</v>
      </c>
      <c r="H392" s="54">
        <f t="shared" si="44"/>
        <v>0.02</v>
      </c>
      <c r="I392" s="54">
        <f t="shared" si="44"/>
        <v>0.7</v>
      </c>
      <c r="J392" s="46">
        <f t="shared" si="44"/>
        <v>101.56</v>
      </c>
      <c r="K392" s="46">
        <f t="shared" si="44"/>
        <v>465.6</v>
      </c>
      <c r="L392" s="46">
        <f t="shared" si="44"/>
        <v>2.37</v>
      </c>
    </row>
    <row r="393" spans="1:12" ht="14.25" x14ac:dyDescent="0.2">
      <c r="A393" s="137" t="s">
        <v>30</v>
      </c>
      <c r="B393" s="138"/>
      <c r="C393" s="138"/>
      <c r="D393" s="138"/>
      <c r="E393" s="138"/>
      <c r="F393" s="138"/>
      <c r="G393" s="138"/>
      <c r="H393" s="138"/>
      <c r="I393" s="138"/>
      <c r="J393" s="138"/>
      <c r="K393" s="138"/>
      <c r="L393" s="139"/>
    </row>
    <row r="394" spans="1:12" ht="15" x14ac:dyDescent="0.2">
      <c r="A394" s="31">
        <v>290</v>
      </c>
      <c r="B394" s="31" t="s">
        <v>179</v>
      </c>
      <c r="C394" s="30" t="s">
        <v>154</v>
      </c>
      <c r="D394" s="31">
        <v>28</v>
      </c>
      <c r="E394" s="31">
        <v>30.7</v>
      </c>
      <c r="F394" s="31">
        <v>6.05</v>
      </c>
      <c r="G394" s="31">
        <v>424.9</v>
      </c>
      <c r="H394" s="99">
        <v>0</v>
      </c>
      <c r="I394" s="99">
        <v>0.02</v>
      </c>
      <c r="J394" s="99">
        <v>2.8</v>
      </c>
      <c r="K394" s="99">
        <v>43.3</v>
      </c>
      <c r="L394" s="99">
        <v>2.0099999999999998</v>
      </c>
    </row>
    <row r="395" spans="1:12" ht="15" x14ac:dyDescent="0.2">
      <c r="A395" s="31">
        <v>302</v>
      </c>
      <c r="B395" s="68" t="s">
        <v>133</v>
      </c>
      <c r="C395" s="30" t="s">
        <v>132</v>
      </c>
      <c r="D395" s="31">
        <v>11.9</v>
      </c>
      <c r="E395" s="31">
        <v>5.47</v>
      </c>
      <c r="F395" s="31">
        <v>53</v>
      </c>
      <c r="G395" s="31">
        <v>309.14999999999998</v>
      </c>
      <c r="H395" s="99">
        <v>0.33</v>
      </c>
      <c r="I395" s="99">
        <v>0</v>
      </c>
      <c r="J395" s="99">
        <v>0</v>
      </c>
      <c r="K395" s="99">
        <v>19.5</v>
      </c>
      <c r="L395" s="99">
        <v>0.01</v>
      </c>
    </row>
    <row r="396" spans="1:12" ht="15" x14ac:dyDescent="0.25">
      <c r="A396" s="36">
        <v>70</v>
      </c>
      <c r="B396" s="72" t="s">
        <v>204</v>
      </c>
      <c r="C396" s="47">
        <v>100</v>
      </c>
      <c r="D396" s="47">
        <v>0.88</v>
      </c>
      <c r="E396" s="47">
        <v>0.11</v>
      </c>
      <c r="F396" s="47">
        <v>1.76</v>
      </c>
      <c r="G396" s="47">
        <v>12</v>
      </c>
      <c r="H396" s="47">
        <v>0.02</v>
      </c>
      <c r="I396" s="47">
        <v>0.02</v>
      </c>
      <c r="J396" s="47">
        <v>5.5</v>
      </c>
      <c r="K396" s="47">
        <v>25.3</v>
      </c>
      <c r="L396" s="47">
        <v>0.66</v>
      </c>
    </row>
    <row r="397" spans="1:12" ht="15" x14ac:dyDescent="0.2">
      <c r="A397" s="30"/>
      <c r="B397" s="34" t="s">
        <v>17</v>
      </c>
      <c r="C397" s="30">
        <v>80</v>
      </c>
      <c r="D397" s="30">
        <v>6.8</v>
      </c>
      <c r="E397" s="30">
        <v>1.28</v>
      </c>
      <c r="F397" s="30">
        <v>29.6</v>
      </c>
      <c r="G397" s="30">
        <v>157</v>
      </c>
      <c r="H397" s="32">
        <v>0.22</v>
      </c>
      <c r="I397" s="32">
        <v>0.08</v>
      </c>
      <c r="J397" s="32">
        <v>0</v>
      </c>
      <c r="K397" s="32">
        <v>34.4</v>
      </c>
      <c r="L397" s="32">
        <v>4</v>
      </c>
    </row>
    <row r="398" spans="1:12" ht="15" x14ac:dyDescent="0.25">
      <c r="A398" s="54"/>
      <c r="B398" s="34" t="s">
        <v>26</v>
      </c>
      <c r="C398" s="35">
        <v>50</v>
      </c>
      <c r="D398" s="32">
        <v>3.3</v>
      </c>
      <c r="E398" s="32">
        <v>0.6</v>
      </c>
      <c r="F398" s="30">
        <v>17.05</v>
      </c>
      <c r="G398" s="33">
        <v>87</v>
      </c>
      <c r="H398" s="30">
        <v>0.06</v>
      </c>
      <c r="I398" s="30">
        <v>0.04</v>
      </c>
      <c r="J398" s="36">
        <v>0</v>
      </c>
      <c r="K398" s="36">
        <v>17.5</v>
      </c>
      <c r="L398" s="36">
        <v>1.95</v>
      </c>
    </row>
    <row r="399" spans="1:12" ht="15" x14ac:dyDescent="0.25">
      <c r="A399" s="47">
        <v>342</v>
      </c>
      <c r="B399" s="48" t="s">
        <v>137</v>
      </c>
      <c r="C399" s="30">
        <v>200</v>
      </c>
      <c r="D399" s="30">
        <v>0</v>
      </c>
      <c r="E399" s="30">
        <v>0</v>
      </c>
      <c r="F399" s="30">
        <v>24</v>
      </c>
      <c r="G399" s="30">
        <v>98</v>
      </c>
      <c r="H399" s="32">
        <v>0</v>
      </c>
      <c r="I399" s="32">
        <v>0</v>
      </c>
      <c r="J399" s="32">
        <v>1.72</v>
      </c>
      <c r="K399" s="32">
        <v>14.5</v>
      </c>
      <c r="L399" s="32">
        <v>0.94</v>
      </c>
    </row>
    <row r="400" spans="1:12" ht="14.25" x14ac:dyDescent="0.2">
      <c r="A400" s="46"/>
      <c r="B400" s="46" t="s">
        <v>32</v>
      </c>
      <c r="C400" s="54">
        <v>790</v>
      </c>
      <c r="D400" s="78">
        <f t="shared" ref="D400:L400" si="45">SUM(D394:D399)</f>
        <v>50.879999999999995</v>
      </c>
      <c r="E400" s="54">
        <f t="shared" si="45"/>
        <v>38.160000000000004</v>
      </c>
      <c r="F400" s="54">
        <f t="shared" si="45"/>
        <v>131.45999999999998</v>
      </c>
      <c r="G400" s="54">
        <f t="shared" si="45"/>
        <v>1088.05</v>
      </c>
      <c r="H400" s="54">
        <f t="shared" si="45"/>
        <v>0.63000000000000012</v>
      </c>
      <c r="I400" s="54">
        <f t="shared" si="45"/>
        <v>0.16</v>
      </c>
      <c r="J400" s="46">
        <f t="shared" si="45"/>
        <v>10.020000000000001</v>
      </c>
      <c r="K400" s="46">
        <f t="shared" si="45"/>
        <v>154.5</v>
      </c>
      <c r="L400" s="46">
        <f t="shared" si="45"/>
        <v>9.5699999999999985</v>
      </c>
    </row>
    <row r="401" spans="1:12" ht="14.25" x14ac:dyDescent="0.2">
      <c r="A401" s="137" t="s">
        <v>33</v>
      </c>
      <c r="B401" s="138"/>
      <c r="C401" s="138"/>
      <c r="D401" s="138"/>
      <c r="E401" s="138"/>
      <c r="F401" s="138"/>
      <c r="G401" s="138"/>
      <c r="H401" s="138"/>
      <c r="I401" s="138"/>
      <c r="J401" s="138"/>
      <c r="K401" s="138"/>
      <c r="L401" s="139"/>
    </row>
    <row r="402" spans="1:12" ht="15" x14ac:dyDescent="0.2">
      <c r="A402" s="30">
        <v>386</v>
      </c>
      <c r="B402" s="34" t="s">
        <v>34</v>
      </c>
      <c r="C402" s="30">
        <v>200</v>
      </c>
      <c r="D402" s="30">
        <v>5.6</v>
      </c>
      <c r="E402" s="30">
        <v>6.4</v>
      </c>
      <c r="F402" s="30">
        <v>8.1999999999999993</v>
      </c>
      <c r="G402" s="30">
        <v>113</v>
      </c>
      <c r="H402" s="32">
        <v>0.06</v>
      </c>
      <c r="I402" s="32">
        <v>0.34</v>
      </c>
      <c r="J402" s="32">
        <v>1.4</v>
      </c>
      <c r="K402" s="32">
        <v>240</v>
      </c>
      <c r="L402" s="32">
        <v>0.2</v>
      </c>
    </row>
    <row r="403" spans="1:12" ht="14.25" x14ac:dyDescent="0.2">
      <c r="A403" s="142" t="s">
        <v>89</v>
      </c>
      <c r="B403" s="143"/>
      <c r="C403" s="54">
        <v>3305</v>
      </c>
      <c r="D403" s="54">
        <v>184.98</v>
      </c>
      <c r="E403" s="54">
        <v>146.52000000000001</v>
      </c>
      <c r="F403" s="54">
        <v>496.38</v>
      </c>
      <c r="G403" s="54">
        <v>3270.1499999999996</v>
      </c>
      <c r="H403" s="54">
        <v>2.4700000000000002</v>
      </c>
      <c r="I403" s="54">
        <v>2.0099999999999998</v>
      </c>
      <c r="J403" s="46">
        <v>167.18</v>
      </c>
      <c r="K403" s="46">
        <v>1674.76</v>
      </c>
      <c r="L403" s="46">
        <v>56.22</v>
      </c>
    </row>
    <row r="404" spans="1:12" ht="14.25" x14ac:dyDescent="0.2">
      <c r="A404" s="137" t="s">
        <v>90</v>
      </c>
      <c r="B404" s="138"/>
      <c r="C404" s="138"/>
      <c r="D404" s="138"/>
      <c r="E404" s="138"/>
      <c r="F404" s="138"/>
      <c r="G404" s="138"/>
      <c r="H404" s="138"/>
      <c r="I404" s="138"/>
      <c r="J404" s="138"/>
      <c r="K404" s="138"/>
      <c r="L404" s="139"/>
    </row>
    <row r="405" spans="1:12" ht="17.25" customHeight="1" x14ac:dyDescent="0.2">
      <c r="A405" s="137" t="s">
        <v>15</v>
      </c>
      <c r="B405" s="138"/>
      <c r="C405" s="138"/>
      <c r="D405" s="138"/>
      <c r="E405" s="138"/>
      <c r="F405" s="138"/>
      <c r="G405" s="138"/>
      <c r="H405" s="138"/>
      <c r="I405" s="138"/>
      <c r="J405" s="138"/>
      <c r="K405" s="138"/>
      <c r="L405" s="139"/>
    </row>
    <row r="406" spans="1:12" ht="15.75" customHeight="1" x14ac:dyDescent="0.2">
      <c r="A406" s="30">
        <v>218</v>
      </c>
      <c r="B406" s="31" t="s">
        <v>169</v>
      </c>
      <c r="C406" s="30" t="s">
        <v>187</v>
      </c>
      <c r="D406" s="30">
        <v>32.5</v>
      </c>
      <c r="E406" s="30">
        <v>23.36</v>
      </c>
      <c r="F406" s="30">
        <v>17.100000000000001</v>
      </c>
      <c r="G406" s="30">
        <v>462.2</v>
      </c>
      <c r="H406" s="32">
        <v>0.08</v>
      </c>
      <c r="I406" s="32">
        <v>0.5</v>
      </c>
      <c r="J406" s="32">
        <v>0.41</v>
      </c>
      <c r="K406" s="32">
        <v>215.3</v>
      </c>
      <c r="L406" s="32">
        <v>0.83</v>
      </c>
    </row>
    <row r="407" spans="1:12" ht="15" x14ac:dyDescent="0.2">
      <c r="A407" s="30">
        <v>14</v>
      </c>
      <c r="B407" s="34" t="s">
        <v>87</v>
      </c>
      <c r="C407" s="30">
        <v>10</v>
      </c>
      <c r="D407" s="30">
        <v>0.06</v>
      </c>
      <c r="E407" s="30">
        <v>5.85</v>
      </c>
      <c r="F407" s="30">
        <v>0.1</v>
      </c>
      <c r="G407" s="30">
        <v>53</v>
      </c>
      <c r="H407" s="32">
        <v>0</v>
      </c>
      <c r="I407" s="32">
        <v>0.01</v>
      </c>
      <c r="J407" s="32">
        <v>0</v>
      </c>
      <c r="K407" s="32">
        <v>1.53</v>
      </c>
      <c r="L407" s="32">
        <v>0.01</v>
      </c>
    </row>
    <row r="408" spans="1:12" ht="15" x14ac:dyDescent="0.2">
      <c r="A408" s="35"/>
      <c r="B408" s="34" t="s">
        <v>150</v>
      </c>
      <c r="C408" s="30">
        <v>20</v>
      </c>
      <c r="D408" s="30">
        <v>0.08</v>
      </c>
      <c r="E408" s="30">
        <v>0</v>
      </c>
      <c r="F408" s="30">
        <v>13</v>
      </c>
      <c r="G408" s="30">
        <v>50</v>
      </c>
      <c r="H408" s="32">
        <v>2E-3</v>
      </c>
      <c r="I408" s="32">
        <v>4.0000000000000001E-3</v>
      </c>
      <c r="J408" s="32">
        <v>0.1</v>
      </c>
      <c r="K408" s="32">
        <v>2.8</v>
      </c>
      <c r="L408" s="32">
        <v>0.26</v>
      </c>
    </row>
    <row r="409" spans="1:12" ht="15" x14ac:dyDescent="0.2">
      <c r="A409" s="41"/>
      <c r="B409" s="34" t="s">
        <v>17</v>
      </c>
      <c r="C409" s="30">
        <v>70</v>
      </c>
      <c r="D409" s="30">
        <v>5.95</v>
      </c>
      <c r="E409" s="30">
        <v>1.1200000000000001</v>
      </c>
      <c r="F409" s="30">
        <v>15.9</v>
      </c>
      <c r="G409" s="30">
        <v>137</v>
      </c>
      <c r="H409" s="32">
        <v>0.19</v>
      </c>
      <c r="I409" s="32">
        <v>7.0000000000000007E-2</v>
      </c>
      <c r="J409" s="32">
        <v>0</v>
      </c>
      <c r="K409" s="32">
        <v>30.1</v>
      </c>
      <c r="L409" s="32">
        <v>2.5</v>
      </c>
    </row>
    <row r="410" spans="1:12" ht="15" x14ac:dyDescent="0.2">
      <c r="A410" s="41"/>
      <c r="B410" s="34" t="s">
        <v>26</v>
      </c>
      <c r="C410" s="35">
        <v>50</v>
      </c>
      <c r="D410" s="30">
        <v>3.3</v>
      </c>
      <c r="E410" s="30">
        <v>0.6</v>
      </c>
      <c r="F410" s="30">
        <v>17.05</v>
      </c>
      <c r="G410" s="30">
        <v>87</v>
      </c>
      <c r="H410" s="32">
        <v>0.06</v>
      </c>
      <c r="I410" s="32">
        <v>0.04</v>
      </c>
      <c r="J410" s="32">
        <v>0</v>
      </c>
      <c r="K410" s="32">
        <v>17.5</v>
      </c>
      <c r="L410" s="32">
        <v>1.95</v>
      </c>
    </row>
    <row r="411" spans="1:12" ht="15" x14ac:dyDescent="0.25">
      <c r="A411" s="30">
        <v>382</v>
      </c>
      <c r="B411" s="34" t="s">
        <v>16</v>
      </c>
      <c r="C411" s="35">
        <v>200</v>
      </c>
      <c r="D411" s="32">
        <v>3.8</v>
      </c>
      <c r="E411" s="32">
        <v>3.8</v>
      </c>
      <c r="F411" s="30">
        <v>25.1</v>
      </c>
      <c r="G411" s="30">
        <v>145.4</v>
      </c>
      <c r="H411" s="30">
        <v>0.03</v>
      </c>
      <c r="I411" s="36">
        <v>0.13</v>
      </c>
      <c r="J411" s="36">
        <v>1.3</v>
      </c>
      <c r="K411" s="36">
        <v>112.24</v>
      </c>
      <c r="L411" s="36">
        <v>0.63</v>
      </c>
    </row>
    <row r="412" spans="1:12" ht="14.25" x14ac:dyDescent="0.2">
      <c r="A412" s="46"/>
      <c r="B412" s="118" t="s">
        <v>18</v>
      </c>
      <c r="C412" s="119">
        <v>580</v>
      </c>
      <c r="D412" s="119">
        <f>SUM(D406:D411)</f>
        <v>45.69</v>
      </c>
      <c r="E412" s="119">
        <f>SUM(E406:E411)</f>
        <v>34.730000000000004</v>
      </c>
      <c r="F412" s="119">
        <f>SUM(F406:F411)</f>
        <v>88.25</v>
      </c>
      <c r="G412" s="119">
        <f>SUM(G406:G411)</f>
        <v>934.6</v>
      </c>
      <c r="H412" s="119">
        <v>0.25</v>
      </c>
      <c r="I412" s="120">
        <v>0.24</v>
      </c>
      <c r="J412" s="62">
        <v>3.32</v>
      </c>
      <c r="K412" s="62">
        <v>303.77999999999997</v>
      </c>
      <c r="L412" s="62">
        <v>4.49</v>
      </c>
    </row>
    <row r="413" spans="1:12" ht="14.25" customHeight="1" x14ac:dyDescent="0.2">
      <c r="A413" s="137" t="s">
        <v>41</v>
      </c>
      <c r="B413" s="138"/>
      <c r="C413" s="138"/>
      <c r="D413" s="138"/>
      <c r="E413" s="138"/>
      <c r="F413" s="138"/>
      <c r="G413" s="138"/>
      <c r="H413" s="138"/>
      <c r="I413" s="138"/>
      <c r="J413" s="138"/>
      <c r="K413" s="138"/>
      <c r="L413" s="139"/>
    </row>
    <row r="414" spans="1:12" ht="14.25" customHeight="1" x14ac:dyDescent="0.25">
      <c r="A414" s="74">
        <v>338</v>
      </c>
      <c r="B414" s="121" t="s">
        <v>156</v>
      </c>
      <c r="C414" s="47" t="s">
        <v>54</v>
      </c>
      <c r="D414" s="122">
        <v>1.8</v>
      </c>
      <c r="E414" s="122" t="s">
        <v>104</v>
      </c>
      <c r="F414" s="122">
        <v>16.2</v>
      </c>
      <c r="G414" s="122">
        <v>86</v>
      </c>
      <c r="H414" s="76">
        <v>0.08</v>
      </c>
      <c r="I414" s="76">
        <v>0.06</v>
      </c>
      <c r="J414" s="36">
        <v>120</v>
      </c>
      <c r="K414" s="36">
        <v>68</v>
      </c>
      <c r="L414" s="36">
        <v>0.6</v>
      </c>
    </row>
    <row r="415" spans="1:12" ht="14.25" x14ac:dyDescent="0.2">
      <c r="A415" s="46"/>
      <c r="B415" s="67" t="s">
        <v>75</v>
      </c>
      <c r="C415" s="54">
        <v>200</v>
      </c>
      <c r="D415" s="54">
        <v>1.8</v>
      </c>
      <c r="E415" s="54">
        <v>0.4</v>
      </c>
      <c r="F415" s="54">
        <v>16.2</v>
      </c>
      <c r="G415" s="54">
        <v>86</v>
      </c>
      <c r="H415" s="54">
        <v>0.08</v>
      </c>
      <c r="I415" s="54">
        <v>0.06</v>
      </c>
      <c r="J415" s="46">
        <v>120</v>
      </c>
      <c r="K415" s="46">
        <v>68</v>
      </c>
      <c r="L415" s="46">
        <v>0.6</v>
      </c>
    </row>
    <row r="416" spans="1:12" ht="14.25" x14ac:dyDescent="0.2">
      <c r="A416" s="137" t="s">
        <v>22</v>
      </c>
      <c r="B416" s="138"/>
      <c r="C416" s="138"/>
      <c r="D416" s="138"/>
      <c r="E416" s="138"/>
      <c r="F416" s="138"/>
      <c r="G416" s="138"/>
      <c r="H416" s="138"/>
      <c r="I416" s="138"/>
      <c r="J416" s="138"/>
      <c r="K416" s="138"/>
      <c r="L416" s="139"/>
    </row>
    <row r="417" spans="1:13" ht="15" x14ac:dyDescent="0.25">
      <c r="A417" s="36">
        <v>84</v>
      </c>
      <c r="B417" s="123" t="s">
        <v>88</v>
      </c>
      <c r="C417" s="80">
        <v>250</v>
      </c>
      <c r="D417" s="80">
        <v>3.65</v>
      </c>
      <c r="E417" s="80">
        <v>4.7</v>
      </c>
      <c r="F417" s="80">
        <v>15.87</v>
      </c>
      <c r="G417" s="80">
        <v>121</v>
      </c>
      <c r="H417" s="80">
        <v>0.08</v>
      </c>
      <c r="I417" s="47">
        <v>0.06</v>
      </c>
      <c r="J417" s="47">
        <v>5.58</v>
      </c>
      <c r="K417" s="47">
        <v>49.35</v>
      </c>
      <c r="L417" s="47">
        <v>1.57</v>
      </c>
    </row>
    <row r="418" spans="1:13" ht="15" x14ac:dyDescent="0.2">
      <c r="A418" s="30">
        <v>229</v>
      </c>
      <c r="B418" s="31" t="s">
        <v>144</v>
      </c>
      <c r="C418" s="30" t="s">
        <v>154</v>
      </c>
      <c r="D418" s="32">
        <v>15.75</v>
      </c>
      <c r="E418" s="32">
        <v>8.34</v>
      </c>
      <c r="F418" s="32">
        <v>7.3</v>
      </c>
      <c r="G418" s="32">
        <v>169</v>
      </c>
      <c r="H418" s="32">
        <v>0.11</v>
      </c>
      <c r="I418" s="32">
        <v>0.11</v>
      </c>
      <c r="J418" s="32">
        <v>6.89</v>
      </c>
      <c r="K418" s="32">
        <v>58.2</v>
      </c>
      <c r="L418" s="32">
        <v>1.31</v>
      </c>
    </row>
    <row r="419" spans="1:13" ht="15" hidden="1" customHeight="1" x14ac:dyDescent="0.2">
      <c r="A419" s="31">
        <v>55</v>
      </c>
      <c r="B419" s="31" t="s">
        <v>69</v>
      </c>
      <c r="C419" s="30">
        <v>80</v>
      </c>
      <c r="D419" s="30">
        <v>0.92</v>
      </c>
      <c r="E419" s="30">
        <v>4.58</v>
      </c>
      <c r="F419" s="30">
        <v>4.66</v>
      </c>
      <c r="G419" s="30">
        <v>63</v>
      </c>
      <c r="H419" s="32">
        <v>0.02</v>
      </c>
      <c r="I419" s="32">
        <v>0.02</v>
      </c>
      <c r="J419" s="32">
        <v>2.56</v>
      </c>
      <c r="K419" s="32">
        <v>22.07</v>
      </c>
      <c r="L419" s="32">
        <v>0.76</v>
      </c>
    </row>
    <row r="420" spans="1:13" ht="15" hidden="1" customHeight="1" x14ac:dyDescent="0.25">
      <c r="A420" s="36"/>
      <c r="B420" s="34" t="s">
        <v>25</v>
      </c>
      <c r="C420" s="30">
        <v>40</v>
      </c>
      <c r="D420" s="30">
        <v>8.5</v>
      </c>
      <c r="E420" s="30">
        <v>1.6</v>
      </c>
      <c r="F420" s="30">
        <v>37</v>
      </c>
      <c r="G420" s="30">
        <v>196</v>
      </c>
      <c r="H420" s="32">
        <v>0.27</v>
      </c>
      <c r="I420" s="32">
        <v>0.1</v>
      </c>
      <c r="J420" s="32">
        <v>0</v>
      </c>
      <c r="K420" s="32">
        <v>43</v>
      </c>
      <c r="L420" s="32">
        <v>5</v>
      </c>
    </row>
    <row r="421" spans="1:13" ht="15" hidden="1" customHeight="1" x14ac:dyDescent="0.2">
      <c r="A421" s="30">
        <v>229</v>
      </c>
      <c r="B421" s="31" t="s">
        <v>44</v>
      </c>
      <c r="C421" s="30" t="s">
        <v>102</v>
      </c>
      <c r="D421" s="32">
        <v>16.8</v>
      </c>
      <c r="E421" s="32">
        <v>8.9</v>
      </c>
      <c r="F421" s="32">
        <v>7.8</v>
      </c>
      <c r="G421" s="32">
        <v>180.3</v>
      </c>
      <c r="H421" s="32">
        <v>0.12</v>
      </c>
      <c r="I421" s="32">
        <v>0.12</v>
      </c>
      <c r="J421" s="32">
        <v>7.35</v>
      </c>
      <c r="K421" s="32">
        <v>62.1</v>
      </c>
      <c r="L421" s="32">
        <v>1.4</v>
      </c>
    </row>
    <row r="422" spans="1:13" ht="15" x14ac:dyDescent="0.25">
      <c r="A422" s="49">
        <v>312</v>
      </c>
      <c r="B422" s="34" t="s">
        <v>60</v>
      </c>
      <c r="C422" s="56">
        <v>200</v>
      </c>
      <c r="D422" s="30">
        <v>4.2</v>
      </c>
      <c r="E422" s="30">
        <v>6.8</v>
      </c>
      <c r="F422" s="30">
        <v>29.3</v>
      </c>
      <c r="G422" s="30">
        <v>195.4</v>
      </c>
      <c r="H422" s="32">
        <v>0.2</v>
      </c>
      <c r="I422" s="32">
        <v>0.13</v>
      </c>
      <c r="J422" s="32">
        <v>34.5</v>
      </c>
      <c r="K422" s="32">
        <v>54.9</v>
      </c>
      <c r="L422" s="32">
        <v>1.54</v>
      </c>
    </row>
    <row r="423" spans="1:13" ht="15" x14ac:dyDescent="0.25">
      <c r="A423" s="52">
        <v>70</v>
      </c>
      <c r="B423" s="34" t="s">
        <v>204</v>
      </c>
      <c r="C423" s="35">
        <v>100</v>
      </c>
      <c r="D423" s="30">
        <v>0.88</v>
      </c>
      <c r="E423" s="30">
        <v>0.11</v>
      </c>
      <c r="F423" s="30">
        <v>1.76</v>
      </c>
      <c r="G423" s="30">
        <v>12</v>
      </c>
      <c r="H423" s="32">
        <v>0.02</v>
      </c>
      <c r="I423" s="32">
        <v>0.02</v>
      </c>
      <c r="J423" s="32">
        <v>5.5</v>
      </c>
      <c r="K423" s="32">
        <v>25.3</v>
      </c>
      <c r="L423" s="32">
        <v>0.66</v>
      </c>
      <c r="M423" s="26"/>
    </row>
    <row r="424" spans="1:13" ht="15" x14ac:dyDescent="0.25">
      <c r="A424" s="41"/>
      <c r="B424" s="34" t="s">
        <v>26</v>
      </c>
      <c r="C424" s="35">
        <v>50</v>
      </c>
      <c r="D424" s="32">
        <v>3.3</v>
      </c>
      <c r="E424" s="32">
        <v>0.6</v>
      </c>
      <c r="F424" s="30">
        <v>17.05</v>
      </c>
      <c r="G424" s="33">
        <v>87</v>
      </c>
      <c r="H424" s="30">
        <v>0.06</v>
      </c>
      <c r="I424" s="30">
        <v>0.04</v>
      </c>
      <c r="J424" s="36">
        <v>0</v>
      </c>
      <c r="K424" s="36">
        <v>17.5</v>
      </c>
      <c r="L424" s="36">
        <v>1.95</v>
      </c>
    </row>
    <row r="425" spans="1:13" ht="15" x14ac:dyDescent="0.25">
      <c r="A425" s="49"/>
      <c r="B425" s="34" t="s">
        <v>25</v>
      </c>
      <c r="C425" s="35">
        <v>100</v>
      </c>
      <c r="D425" s="32">
        <v>8.5</v>
      </c>
      <c r="E425" s="32">
        <v>1.6</v>
      </c>
      <c r="F425" s="30">
        <v>37</v>
      </c>
      <c r="G425" s="33" t="s">
        <v>119</v>
      </c>
      <c r="H425" s="30">
        <v>0.27</v>
      </c>
      <c r="I425" s="30">
        <v>0.1</v>
      </c>
      <c r="J425" s="47">
        <v>0</v>
      </c>
      <c r="K425" s="47">
        <v>43</v>
      </c>
      <c r="L425" s="47">
        <v>5</v>
      </c>
    </row>
    <row r="426" spans="1:13" ht="15" x14ac:dyDescent="0.25">
      <c r="A426" s="49">
        <v>349</v>
      </c>
      <c r="B426" s="34" t="s">
        <v>24</v>
      </c>
      <c r="C426" s="35">
        <v>200</v>
      </c>
      <c r="D426" s="32">
        <v>0.42</v>
      </c>
      <c r="E426" s="32">
        <v>0</v>
      </c>
      <c r="F426" s="30">
        <v>26.9</v>
      </c>
      <c r="G426" s="33">
        <v>109</v>
      </c>
      <c r="H426" s="30">
        <v>0</v>
      </c>
      <c r="I426" s="30">
        <v>0</v>
      </c>
      <c r="J426" s="47">
        <v>0.16</v>
      </c>
      <c r="K426" s="47">
        <v>28.44</v>
      </c>
      <c r="L426" s="47">
        <v>1.1499999999999999</v>
      </c>
    </row>
    <row r="427" spans="1:13" ht="14.25" x14ac:dyDescent="0.2">
      <c r="A427" s="46"/>
      <c r="B427" s="67" t="s">
        <v>46</v>
      </c>
      <c r="C427" s="54">
        <v>1050</v>
      </c>
      <c r="D427" s="54">
        <f t="shared" ref="D427:L427" si="46">SUM(D417:D426)</f>
        <v>62.920000000000009</v>
      </c>
      <c r="E427" s="54">
        <f t="shared" si="46"/>
        <v>37.229999999999997</v>
      </c>
      <c r="F427" s="69">
        <f t="shared" si="46"/>
        <v>184.64000000000001</v>
      </c>
      <c r="G427" s="69">
        <f t="shared" si="46"/>
        <v>1132.6999999999998</v>
      </c>
      <c r="H427" s="54">
        <f t="shared" si="46"/>
        <v>1.1500000000000001</v>
      </c>
      <c r="I427" s="54">
        <f t="shared" si="46"/>
        <v>0.70000000000000007</v>
      </c>
      <c r="J427" s="46">
        <f t="shared" si="46"/>
        <v>62.539999999999992</v>
      </c>
      <c r="K427" s="46">
        <f t="shared" si="46"/>
        <v>403.86</v>
      </c>
      <c r="L427" s="46">
        <f t="shared" si="46"/>
        <v>20.34</v>
      </c>
    </row>
    <row r="428" spans="1:13" ht="14.25" x14ac:dyDescent="0.2">
      <c r="A428" s="137" t="s">
        <v>28</v>
      </c>
      <c r="B428" s="138"/>
      <c r="C428" s="138"/>
      <c r="D428" s="138"/>
      <c r="E428" s="138"/>
      <c r="F428" s="138"/>
      <c r="G428" s="138"/>
      <c r="H428" s="138"/>
      <c r="I428" s="138"/>
      <c r="J428" s="138"/>
      <c r="K428" s="138"/>
      <c r="L428" s="139"/>
    </row>
    <row r="429" spans="1:13" ht="15" x14ac:dyDescent="0.25">
      <c r="A429" s="47">
        <v>406</v>
      </c>
      <c r="B429" s="36" t="s">
        <v>174</v>
      </c>
      <c r="C429" s="47">
        <v>100</v>
      </c>
      <c r="D429" s="91">
        <v>6.69</v>
      </c>
      <c r="E429" s="91">
        <v>9.94</v>
      </c>
      <c r="F429" s="91">
        <v>37.82</v>
      </c>
      <c r="G429" s="91">
        <v>267</v>
      </c>
      <c r="H429" s="91">
        <v>0.09</v>
      </c>
      <c r="I429" s="91">
        <v>0.06</v>
      </c>
      <c r="J429" s="91">
        <v>15.84</v>
      </c>
      <c r="K429" s="102">
        <v>61.05</v>
      </c>
      <c r="L429" s="102">
        <v>1.1000000000000001</v>
      </c>
    </row>
    <row r="430" spans="1:13" ht="15" x14ac:dyDescent="0.25">
      <c r="A430" s="47">
        <v>385</v>
      </c>
      <c r="B430" s="53" t="s">
        <v>47</v>
      </c>
      <c r="C430" s="47">
        <v>200</v>
      </c>
      <c r="D430" s="47">
        <v>5.44</v>
      </c>
      <c r="E430" s="47">
        <v>5.0599999999999996</v>
      </c>
      <c r="F430" s="47">
        <v>9.92</v>
      </c>
      <c r="G430" s="47">
        <v>107</v>
      </c>
      <c r="H430" s="47">
        <v>0.05</v>
      </c>
      <c r="I430" s="36">
        <v>0.22</v>
      </c>
      <c r="J430" s="47">
        <v>1.1000000000000001</v>
      </c>
      <c r="K430" s="36">
        <v>215.22</v>
      </c>
      <c r="L430" s="36">
        <v>0.1</v>
      </c>
    </row>
    <row r="431" spans="1:13" ht="14.25" x14ac:dyDescent="0.2">
      <c r="A431" s="46"/>
      <c r="B431" s="67" t="s">
        <v>29</v>
      </c>
      <c r="C431" s="54">
        <v>300</v>
      </c>
      <c r="D431" s="54">
        <f t="shared" ref="D431:L431" si="47">SUM(D429:D430)</f>
        <v>12.13</v>
      </c>
      <c r="E431" s="54">
        <f t="shared" si="47"/>
        <v>15</v>
      </c>
      <c r="F431" s="54">
        <f t="shared" si="47"/>
        <v>47.74</v>
      </c>
      <c r="G431" s="54">
        <f t="shared" si="47"/>
        <v>374</v>
      </c>
      <c r="H431" s="54">
        <f t="shared" si="47"/>
        <v>0.14000000000000001</v>
      </c>
      <c r="I431" s="54">
        <f t="shared" si="47"/>
        <v>0.28000000000000003</v>
      </c>
      <c r="J431" s="46">
        <f t="shared" si="47"/>
        <v>16.940000000000001</v>
      </c>
      <c r="K431" s="46">
        <f t="shared" si="47"/>
        <v>276.27</v>
      </c>
      <c r="L431" s="46">
        <f t="shared" si="47"/>
        <v>1.2000000000000002</v>
      </c>
    </row>
    <row r="432" spans="1:13" ht="14.25" x14ac:dyDescent="0.2">
      <c r="A432" s="137" t="s">
        <v>30</v>
      </c>
      <c r="B432" s="138"/>
      <c r="C432" s="138"/>
      <c r="D432" s="138"/>
      <c r="E432" s="138"/>
      <c r="F432" s="138"/>
      <c r="G432" s="138"/>
      <c r="H432" s="138"/>
      <c r="I432" s="138"/>
      <c r="J432" s="138"/>
      <c r="K432" s="138"/>
      <c r="L432" s="139"/>
    </row>
    <row r="433" spans="1:12" ht="15" x14ac:dyDescent="0.2">
      <c r="A433" s="56">
        <v>287</v>
      </c>
      <c r="B433" s="124" t="s">
        <v>145</v>
      </c>
      <c r="C433" s="30" t="s">
        <v>123</v>
      </c>
      <c r="D433" s="30">
        <v>18.37</v>
      </c>
      <c r="E433" s="30">
        <v>17.149999999999999</v>
      </c>
      <c r="F433" s="30">
        <v>18.2</v>
      </c>
      <c r="G433" s="30">
        <v>301</v>
      </c>
      <c r="H433" s="32">
        <v>0.1</v>
      </c>
      <c r="I433" s="32">
        <v>0.16</v>
      </c>
      <c r="J433" s="32">
        <v>28.68</v>
      </c>
      <c r="K433" s="32">
        <v>92</v>
      </c>
      <c r="L433" s="32">
        <v>3.09</v>
      </c>
    </row>
    <row r="434" spans="1:12" ht="15" x14ac:dyDescent="0.2">
      <c r="A434" s="30">
        <v>70</v>
      </c>
      <c r="B434" s="31" t="s">
        <v>205</v>
      </c>
      <c r="C434" s="30">
        <v>100</v>
      </c>
      <c r="D434" s="32">
        <v>1.1000000000000001</v>
      </c>
      <c r="E434" s="32">
        <v>0.1</v>
      </c>
      <c r="F434" s="32">
        <v>0.1</v>
      </c>
      <c r="G434" s="32">
        <v>13</v>
      </c>
      <c r="H434" s="32">
        <v>0.04</v>
      </c>
      <c r="I434" s="32">
        <v>0.03</v>
      </c>
      <c r="J434" s="32">
        <v>10</v>
      </c>
      <c r="K434" s="32">
        <v>14</v>
      </c>
      <c r="L434" s="32">
        <v>0.9</v>
      </c>
    </row>
    <row r="435" spans="1:12" ht="15" x14ac:dyDescent="0.2">
      <c r="A435" s="30"/>
      <c r="B435" s="34" t="s">
        <v>17</v>
      </c>
      <c r="C435" s="30">
        <v>80</v>
      </c>
      <c r="D435" s="30">
        <v>6.8</v>
      </c>
      <c r="E435" s="30">
        <v>1.28</v>
      </c>
      <c r="F435" s="30">
        <v>29.6</v>
      </c>
      <c r="G435" s="30">
        <v>157</v>
      </c>
      <c r="H435" s="32">
        <v>0.22</v>
      </c>
      <c r="I435" s="32">
        <v>0.08</v>
      </c>
      <c r="J435" s="32">
        <v>0</v>
      </c>
      <c r="K435" s="32">
        <v>34.4</v>
      </c>
      <c r="L435" s="32">
        <v>4</v>
      </c>
    </row>
    <row r="436" spans="1:12" ht="15" x14ac:dyDescent="0.25">
      <c r="A436" s="54"/>
      <c r="B436" s="34" t="s">
        <v>26</v>
      </c>
      <c r="C436" s="35">
        <v>50</v>
      </c>
      <c r="D436" s="32">
        <v>3.3</v>
      </c>
      <c r="E436" s="32">
        <v>0.6</v>
      </c>
      <c r="F436" s="30">
        <v>17.05</v>
      </c>
      <c r="G436" s="33">
        <v>87</v>
      </c>
      <c r="H436" s="30">
        <v>0.06</v>
      </c>
      <c r="I436" s="30">
        <v>0.04</v>
      </c>
      <c r="J436" s="36">
        <v>0</v>
      </c>
      <c r="K436" s="36">
        <v>17.5</v>
      </c>
      <c r="L436" s="36">
        <v>1.95</v>
      </c>
    </row>
    <row r="437" spans="1:12" ht="15" x14ac:dyDescent="0.25">
      <c r="A437" s="47">
        <v>389</v>
      </c>
      <c r="B437" s="31" t="s">
        <v>82</v>
      </c>
      <c r="C437" s="30">
        <v>200</v>
      </c>
      <c r="D437" s="30">
        <v>0.76</v>
      </c>
      <c r="E437" s="30">
        <v>0.8</v>
      </c>
      <c r="F437" s="30">
        <v>20.57</v>
      </c>
      <c r="G437" s="31">
        <v>85</v>
      </c>
      <c r="H437" s="30">
        <v>0.01</v>
      </c>
      <c r="I437" s="30">
        <v>0</v>
      </c>
      <c r="J437" s="30">
        <v>0</v>
      </c>
      <c r="K437" s="30">
        <v>34.4</v>
      </c>
      <c r="L437" s="30">
        <v>16</v>
      </c>
    </row>
    <row r="438" spans="1:12" ht="14.25" x14ac:dyDescent="0.2">
      <c r="A438" s="46"/>
      <c r="B438" s="113" t="s">
        <v>59</v>
      </c>
      <c r="C438" s="54">
        <v>680</v>
      </c>
      <c r="D438" s="54">
        <f t="shared" ref="D438:L438" si="48">SUM(D433:D437)</f>
        <v>30.330000000000005</v>
      </c>
      <c r="E438" s="54">
        <f t="shared" si="48"/>
        <v>19.930000000000003</v>
      </c>
      <c r="F438" s="54">
        <f t="shared" si="48"/>
        <v>85.52000000000001</v>
      </c>
      <c r="G438" s="54">
        <f t="shared" si="48"/>
        <v>643</v>
      </c>
      <c r="H438" s="54">
        <f t="shared" si="48"/>
        <v>0.43</v>
      </c>
      <c r="I438" s="54">
        <f t="shared" si="48"/>
        <v>0.31</v>
      </c>
      <c r="J438" s="46">
        <f t="shared" si="48"/>
        <v>38.68</v>
      </c>
      <c r="K438" s="46">
        <f t="shared" si="48"/>
        <v>192.3</v>
      </c>
      <c r="L438" s="46">
        <f t="shared" si="48"/>
        <v>25.939999999999998</v>
      </c>
    </row>
    <row r="439" spans="1:12" ht="14.25" x14ac:dyDescent="0.2">
      <c r="A439" s="137" t="s">
        <v>33</v>
      </c>
      <c r="B439" s="138"/>
      <c r="C439" s="138"/>
      <c r="D439" s="138"/>
      <c r="E439" s="138"/>
      <c r="F439" s="138"/>
      <c r="G439" s="138"/>
      <c r="H439" s="138"/>
      <c r="I439" s="138"/>
      <c r="J439" s="138"/>
      <c r="K439" s="138"/>
      <c r="L439" s="139"/>
    </row>
    <row r="440" spans="1:12" ht="15" x14ac:dyDescent="0.25">
      <c r="A440" s="70">
        <v>386</v>
      </c>
      <c r="B440" s="31" t="s">
        <v>107</v>
      </c>
      <c r="C440" s="30">
        <v>200</v>
      </c>
      <c r="D440" s="30">
        <v>5.84</v>
      </c>
      <c r="E440" s="30">
        <v>10.93</v>
      </c>
      <c r="F440" s="30">
        <v>7.73</v>
      </c>
      <c r="G440" s="30">
        <v>153</v>
      </c>
      <c r="H440" s="32">
        <v>0.03</v>
      </c>
      <c r="I440" s="32">
        <v>0.22</v>
      </c>
      <c r="J440" s="32">
        <v>0.25</v>
      </c>
      <c r="K440" s="32">
        <v>225.88</v>
      </c>
      <c r="L440" s="32">
        <v>0.18</v>
      </c>
    </row>
    <row r="441" spans="1:12" ht="15.75" customHeight="1" x14ac:dyDescent="0.2">
      <c r="A441" s="142" t="s">
        <v>92</v>
      </c>
      <c r="B441" s="143"/>
      <c r="C441" s="54">
        <v>3010</v>
      </c>
      <c r="D441" s="78">
        <v>158.71</v>
      </c>
      <c r="E441" s="54">
        <v>118.22</v>
      </c>
      <c r="F441" s="54">
        <v>430.08000000000004</v>
      </c>
      <c r="G441" s="54">
        <v>3323.2999999999997</v>
      </c>
      <c r="H441" s="54">
        <v>2.08</v>
      </c>
      <c r="I441" s="54">
        <v>1.81</v>
      </c>
      <c r="J441" s="46">
        <v>241.73</v>
      </c>
      <c r="K441" s="46">
        <v>1470.0899999999997</v>
      </c>
      <c r="L441" s="46">
        <v>52.749999999999993</v>
      </c>
    </row>
    <row r="442" spans="1:12" ht="14.25" x14ac:dyDescent="0.2">
      <c r="A442" s="137" t="s">
        <v>106</v>
      </c>
      <c r="B442" s="138"/>
      <c r="C442" s="138"/>
      <c r="D442" s="138"/>
      <c r="E442" s="138"/>
      <c r="F442" s="138"/>
      <c r="G442" s="138"/>
      <c r="H442" s="138"/>
      <c r="I442" s="138"/>
      <c r="J442" s="138"/>
      <c r="K442" s="138"/>
      <c r="L442" s="139"/>
    </row>
    <row r="443" spans="1:12" ht="17.25" customHeight="1" x14ac:dyDescent="0.2">
      <c r="A443" s="137" t="s">
        <v>15</v>
      </c>
      <c r="B443" s="138"/>
      <c r="C443" s="138"/>
      <c r="D443" s="138"/>
      <c r="E443" s="138"/>
      <c r="F443" s="138"/>
      <c r="G443" s="138"/>
      <c r="H443" s="138"/>
      <c r="I443" s="138"/>
      <c r="J443" s="138"/>
      <c r="K443" s="138"/>
      <c r="L443" s="139"/>
    </row>
    <row r="444" spans="1:12" ht="15" customHeight="1" x14ac:dyDescent="0.2">
      <c r="A444" s="56">
        <v>210</v>
      </c>
      <c r="B444" s="124" t="s">
        <v>108</v>
      </c>
      <c r="C444" s="30">
        <v>116</v>
      </c>
      <c r="D444" s="30">
        <v>18.25</v>
      </c>
      <c r="E444" s="30">
        <v>10.29</v>
      </c>
      <c r="F444" s="30">
        <v>67.510000000000005</v>
      </c>
      <c r="G444" s="30">
        <v>145.30000000000001</v>
      </c>
      <c r="H444" s="32">
        <v>0.01</v>
      </c>
      <c r="I444" s="32">
        <v>0.08</v>
      </c>
      <c r="J444" s="32">
        <v>0.39</v>
      </c>
      <c r="K444" s="32">
        <v>80.3</v>
      </c>
      <c r="L444" s="32">
        <v>2</v>
      </c>
    </row>
    <row r="445" spans="1:12" ht="12" customHeight="1" x14ac:dyDescent="0.2">
      <c r="A445" s="30"/>
      <c r="B445" s="68" t="s">
        <v>37</v>
      </c>
      <c r="C445" s="30">
        <v>100</v>
      </c>
      <c r="D445" s="30">
        <v>2.04</v>
      </c>
      <c r="E445" s="30">
        <v>9.18</v>
      </c>
      <c r="F445" s="30">
        <v>8.7100000000000009</v>
      </c>
      <c r="G445" s="30">
        <v>126</v>
      </c>
      <c r="H445" s="32">
        <v>0.02</v>
      </c>
      <c r="I445" s="32">
        <v>0.05</v>
      </c>
      <c r="J445" s="32">
        <v>7.14</v>
      </c>
      <c r="K445" s="32">
        <v>41.82</v>
      </c>
      <c r="L445" s="32">
        <v>0.71</v>
      </c>
    </row>
    <row r="446" spans="1:12" ht="12.75" customHeight="1" x14ac:dyDescent="0.2">
      <c r="A446" s="30">
        <v>1</v>
      </c>
      <c r="B446" s="68" t="s">
        <v>141</v>
      </c>
      <c r="C446" s="30" t="s">
        <v>147</v>
      </c>
      <c r="D446" s="30">
        <v>2.31</v>
      </c>
      <c r="E446" s="30">
        <v>8.1</v>
      </c>
      <c r="F446" s="30">
        <v>14.9</v>
      </c>
      <c r="G446" s="30">
        <v>144.69999999999999</v>
      </c>
      <c r="H446" s="32">
        <v>0.05</v>
      </c>
      <c r="I446" s="32">
        <v>0</v>
      </c>
      <c r="J446" s="32">
        <v>0</v>
      </c>
      <c r="K446" s="32">
        <v>10</v>
      </c>
      <c r="L446" s="32">
        <v>0.48</v>
      </c>
    </row>
    <row r="447" spans="1:12" ht="13.5" customHeight="1" x14ac:dyDescent="0.2">
      <c r="A447" s="35">
        <v>15</v>
      </c>
      <c r="B447" s="68" t="s">
        <v>52</v>
      </c>
      <c r="C447" s="30">
        <v>15</v>
      </c>
      <c r="D447" s="30">
        <v>4</v>
      </c>
      <c r="E447" s="30">
        <v>4</v>
      </c>
      <c r="F447" s="30">
        <v>0</v>
      </c>
      <c r="G447" s="30">
        <v>51</v>
      </c>
      <c r="H447" s="32">
        <v>0</v>
      </c>
      <c r="I447" s="32">
        <v>0</v>
      </c>
      <c r="J447" s="32">
        <v>0</v>
      </c>
      <c r="K447" s="32">
        <v>158</v>
      </c>
      <c r="L447" s="32">
        <v>0</v>
      </c>
    </row>
    <row r="448" spans="1:12" ht="15" x14ac:dyDescent="0.2">
      <c r="A448" s="41"/>
      <c r="B448" s="34" t="s">
        <v>17</v>
      </c>
      <c r="C448" s="30">
        <v>40</v>
      </c>
      <c r="D448" s="30">
        <v>3.4</v>
      </c>
      <c r="E448" s="30">
        <v>0.64</v>
      </c>
      <c r="F448" s="30">
        <v>14.8</v>
      </c>
      <c r="G448" s="30">
        <v>78</v>
      </c>
      <c r="H448" s="32">
        <v>0.1</v>
      </c>
      <c r="I448" s="32">
        <v>0.04</v>
      </c>
      <c r="J448" s="32">
        <v>0</v>
      </c>
      <c r="K448" s="32">
        <v>17.2</v>
      </c>
      <c r="L448" s="32">
        <v>2</v>
      </c>
    </row>
    <row r="449" spans="1:12" ht="15" x14ac:dyDescent="0.2">
      <c r="A449" s="41"/>
      <c r="B449" s="34" t="s">
        <v>26</v>
      </c>
      <c r="C449" s="35">
        <v>50</v>
      </c>
      <c r="D449" s="30">
        <v>3.3</v>
      </c>
      <c r="E449" s="30">
        <v>0.6</v>
      </c>
      <c r="F449" s="30">
        <v>17.05</v>
      </c>
      <c r="G449" s="30">
        <v>87</v>
      </c>
      <c r="H449" s="32">
        <v>0.06</v>
      </c>
      <c r="I449" s="32">
        <v>0.04</v>
      </c>
      <c r="J449" s="32">
        <v>0</v>
      </c>
      <c r="K449" s="32">
        <v>17.5</v>
      </c>
      <c r="L449" s="32">
        <v>1.95</v>
      </c>
    </row>
    <row r="450" spans="1:12" ht="15" x14ac:dyDescent="0.25">
      <c r="A450" s="30">
        <v>378</v>
      </c>
      <c r="B450" s="34" t="s">
        <v>39</v>
      </c>
      <c r="C450" s="35" t="s">
        <v>40</v>
      </c>
      <c r="D450" s="32">
        <v>1.5</v>
      </c>
      <c r="E450" s="32">
        <v>1.6</v>
      </c>
      <c r="F450" s="30">
        <v>17.350000000000001</v>
      </c>
      <c r="G450" s="30">
        <v>86.7</v>
      </c>
      <c r="H450" s="30">
        <v>0.02</v>
      </c>
      <c r="I450" s="36">
        <v>0</v>
      </c>
      <c r="J450" s="36">
        <v>0.65</v>
      </c>
      <c r="K450" s="36">
        <v>62.9</v>
      </c>
      <c r="L450" s="36">
        <v>0.45</v>
      </c>
    </row>
    <row r="451" spans="1:12" ht="15.75" customHeight="1" x14ac:dyDescent="0.25">
      <c r="A451" s="36"/>
      <c r="B451" s="67" t="s">
        <v>18</v>
      </c>
      <c r="C451" s="54">
        <v>576</v>
      </c>
      <c r="D451" s="54">
        <f t="shared" ref="D451:K451" si="49">SUM(D444:D450)</f>
        <v>34.799999999999997</v>
      </c>
      <c r="E451" s="69">
        <f t="shared" si="49"/>
        <v>34.410000000000004</v>
      </c>
      <c r="F451" s="54">
        <f t="shared" si="49"/>
        <v>140.32</v>
      </c>
      <c r="G451" s="54">
        <f t="shared" si="49"/>
        <v>718.7</v>
      </c>
      <c r="H451" s="54">
        <f t="shared" si="49"/>
        <v>0.26</v>
      </c>
      <c r="I451" s="54">
        <f t="shared" si="49"/>
        <v>0.21000000000000002</v>
      </c>
      <c r="J451" s="46">
        <f t="shared" si="49"/>
        <v>8.18</v>
      </c>
      <c r="K451" s="46">
        <f t="shared" si="49"/>
        <v>387.71999999999997</v>
      </c>
      <c r="L451" s="46">
        <v>2.19</v>
      </c>
    </row>
    <row r="452" spans="1:12" ht="14.25" x14ac:dyDescent="0.2">
      <c r="A452" s="137" t="s">
        <v>41</v>
      </c>
      <c r="B452" s="138"/>
      <c r="C452" s="138"/>
      <c r="D452" s="138"/>
      <c r="E452" s="138"/>
      <c r="F452" s="138"/>
      <c r="G452" s="138"/>
      <c r="H452" s="138"/>
      <c r="I452" s="138"/>
      <c r="J452" s="138"/>
      <c r="K452" s="138"/>
      <c r="L452" s="139"/>
    </row>
    <row r="453" spans="1:12" ht="15" x14ac:dyDescent="0.25">
      <c r="A453" s="47">
        <v>338</v>
      </c>
      <c r="B453" s="53" t="s">
        <v>158</v>
      </c>
      <c r="C453" s="47" t="s">
        <v>20</v>
      </c>
      <c r="D453" s="70">
        <v>0.8</v>
      </c>
      <c r="E453" s="70">
        <v>0.8</v>
      </c>
      <c r="F453" s="76">
        <v>19.600000000000001</v>
      </c>
      <c r="G453" s="76">
        <v>94</v>
      </c>
      <c r="H453" s="30">
        <v>0.06</v>
      </c>
      <c r="I453" s="30">
        <v>0.04</v>
      </c>
      <c r="J453" s="36">
        <v>20</v>
      </c>
      <c r="K453" s="36">
        <v>32</v>
      </c>
      <c r="L453" s="36">
        <v>4.4000000000000004</v>
      </c>
    </row>
    <row r="454" spans="1:12" ht="14.25" x14ac:dyDescent="0.2">
      <c r="A454" s="46"/>
      <c r="B454" s="67" t="s">
        <v>21</v>
      </c>
      <c r="C454" s="54">
        <v>200</v>
      </c>
      <c r="D454" s="54">
        <v>0.8</v>
      </c>
      <c r="E454" s="78" t="s">
        <v>112</v>
      </c>
      <c r="F454" s="54">
        <v>19.600000000000001</v>
      </c>
      <c r="G454" s="54">
        <v>94</v>
      </c>
      <c r="H454" s="54">
        <v>0.06</v>
      </c>
      <c r="I454" s="54">
        <v>0.04</v>
      </c>
      <c r="J454" s="46">
        <v>20</v>
      </c>
      <c r="K454" s="46">
        <v>32</v>
      </c>
      <c r="L454" s="46">
        <v>4.4000000000000004</v>
      </c>
    </row>
    <row r="455" spans="1:12" ht="14.25" x14ac:dyDescent="0.2">
      <c r="A455" s="137" t="s">
        <v>22</v>
      </c>
      <c r="B455" s="138"/>
      <c r="C455" s="138"/>
      <c r="D455" s="138"/>
      <c r="E455" s="138"/>
      <c r="F455" s="138"/>
      <c r="G455" s="138"/>
      <c r="H455" s="138"/>
      <c r="I455" s="138"/>
      <c r="J455" s="138"/>
      <c r="K455" s="138"/>
      <c r="L455" s="139"/>
    </row>
    <row r="456" spans="1:12" ht="15" x14ac:dyDescent="0.2">
      <c r="A456" s="30">
        <v>82</v>
      </c>
      <c r="B456" s="31" t="s">
        <v>43</v>
      </c>
      <c r="C456" s="30">
        <v>250</v>
      </c>
      <c r="D456" s="64">
        <v>3.03</v>
      </c>
      <c r="E456" s="30">
        <v>6.37</v>
      </c>
      <c r="F456" s="30">
        <v>18.91</v>
      </c>
      <c r="G456" s="30">
        <v>145</v>
      </c>
      <c r="H456" s="32">
        <v>0.06</v>
      </c>
      <c r="I456" s="32">
        <v>7.0000000000000007E-2</v>
      </c>
      <c r="J456" s="32">
        <v>13.07</v>
      </c>
      <c r="K456" s="32">
        <v>76.459999999999994</v>
      </c>
      <c r="L456" s="32">
        <v>1.66</v>
      </c>
    </row>
    <row r="457" spans="1:12" ht="15" x14ac:dyDescent="0.25">
      <c r="A457" s="47">
        <v>294</v>
      </c>
      <c r="B457" s="53" t="s">
        <v>68</v>
      </c>
      <c r="C457" s="47" t="s">
        <v>130</v>
      </c>
      <c r="D457" s="36">
        <v>25.99</v>
      </c>
      <c r="E457" s="36">
        <v>31.58</v>
      </c>
      <c r="F457" s="36">
        <v>10.49</v>
      </c>
      <c r="G457" s="36">
        <v>467</v>
      </c>
      <c r="H457" s="36">
        <v>0.11</v>
      </c>
      <c r="I457" s="100">
        <v>0.19</v>
      </c>
      <c r="J457" s="100">
        <v>0</v>
      </c>
      <c r="K457" s="36">
        <v>32.49</v>
      </c>
      <c r="L457" s="36">
        <v>2.83</v>
      </c>
    </row>
    <row r="458" spans="1:12" ht="15" x14ac:dyDescent="0.25">
      <c r="A458" s="47">
        <v>143</v>
      </c>
      <c r="B458" s="53" t="s">
        <v>189</v>
      </c>
      <c r="C458" s="47">
        <v>200</v>
      </c>
      <c r="D458" s="36">
        <v>3.2</v>
      </c>
      <c r="E458" s="36">
        <v>11.8</v>
      </c>
      <c r="F458" s="36">
        <v>20.6</v>
      </c>
      <c r="G458" s="36">
        <v>203.9</v>
      </c>
      <c r="H458" s="36">
        <v>0.1</v>
      </c>
      <c r="I458" s="36">
        <v>0</v>
      </c>
      <c r="J458" s="36">
        <v>37.9</v>
      </c>
      <c r="K458" s="36">
        <v>41.5</v>
      </c>
      <c r="L458" s="36">
        <v>1.25</v>
      </c>
    </row>
    <row r="459" spans="1:12" ht="15" x14ac:dyDescent="0.25">
      <c r="A459" s="49"/>
      <c r="B459" s="34" t="s">
        <v>25</v>
      </c>
      <c r="C459" s="35">
        <v>100</v>
      </c>
      <c r="D459" s="32">
        <v>8.5</v>
      </c>
      <c r="E459" s="32">
        <v>1.6</v>
      </c>
      <c r="F459" s="30">
        <v>37</v>
      </c>
      <c r="G459" s="33" t="s">
        <v>119</v>
      </c>
      <c r="H459" s="30">
        <v>0.27</v>
      </c>
      <c r="I459" s="30">
        <v>0.1</v>
      </c>
      <c r="J459" s="47">
        <v>0</v>
      </c>
      <c r="K459" s="47">
        <v>43</v>
      </c>
      <c r="L459" s="47">
        <v>5</v>
      </c>
    </row>
    <row r="460" spans="1:12" ht="15" x14ac:dyDescent="0.25">
      <c r="A460" s="41"/>
      <c r="B460" s="34" t="s">
        <v>26</v>
      </c>
      <c r="C460" s="35">
        <v>50</v>
      </c>
      <c r="D460" s="32">
        <v>3.3</v>
      </c>
      <c r="E460" s="32">
        <v>0.6</v>
      </c>
      <c r="F460" s="30">
        <v>17.05</v>
      </c>
      <c r="G460" s="33">
        <v>87</v>
      </c>
      <c r="H460" s="30">
        <v>0.06</v>
      </c>
      <c r="I460" s="30">
        <v>0.04</v>
      </c>
      <c r="J460" s="36">
        <v>0</v>
      </c>
      <c r="K460" s="36">
        <v>17.5</v>
      </c>
      <c r="L460" s="36">
        <v>1.95</v>
      </c>
    </row>
    <row r="461" spans="1:12" ht="15" x14ac:dyDescent="0.25">
      <c r="A461" s="47">
        <v>388</v>
      </c>
      <c r="B461" s="48" t="s">
        <v>57</v>
      </c>
      <c r="C461" s="30">
        <v>200</v>
      </c>
      <c r="D461" s="30">
        <v>0.7</v>
      </c>
      <c r="E461" s="30">
        <v>0.3</v>
      </c>
      <c r="F461" s="30">
        <v>20.7</v>
      </c>
      <c r="G461" s="30">
        <v>87.8</v>
      </c>
      <c r="H461" s="32">
        <v>0.01</v>
      </c>
      <c r="I461" s="32">
        <v>0</v>
      </c>
      <c r="J461" s="32">
        <v>100</v>
      </c>
      <c r="K461" s="32">
        <v>21.3</v>
      </c>
      <c r="L461" s="32">
        <v>0.63</v>
      </c>
    </row>
    <row r="462" spans="1:12" ht="14.25" x14ac:dyDescent="0.2">
      <c r="A462" s="46"/>
      <c r="B462" s="46" t="s">
        <v>46</v>
      </c>
      <c r="C462" s="54">
        <v>910</v>
      </c>
      <c r="D462" s="54">
        <f t="shared" ref="D462:L462" si="50">SUM(D456:D461)</f>
        <v>44.72</v>
      </c>
      <c r="E462" s="69">
        <f t="shared" si="50"/>
        <v>52.25</v>
      </c>
      <c r="F462" s="54">
        <f t="shared" si="50"/>
        <v>124.75</v>
      </c>
      <c r="G462" s="54">
        <f t="shared" si="50"/>
        <v>990.69999999999993</v>
      </c>
      <c r="H462" s="54">
        <f t="shared" si="50"/>
        <v>0.6100000000000001</v>
      </c>
      <c r="I462" s="54">
        <f t="shared" si="50"/>
        <v>0.39999999999999997</v>
      </c>
      <c r="J462" s="46">
        <f t="shared" si="50"/>
        <v>150.97</v>
      </c>
      <c r="K462" s="46">
        <f t="shared" si="50"/>
        <v>232.25</v>
      </c>
      <c r="L462" s="46">
        <f t="shared" si="50"/>
        <v>13.32</v>
      </c>
    </row>
    <row r="463" spans="1:12" ht="14.25" x14ac:dyDescent="0.2">
      <c r="A463" s="137" t="s">
        <v>28</v>
      </c>
      <c r="B463" s="138"/>
      <c r="C463" s="138"/>
      <c r="D463" s="138"/>
      <c r="E463" s="138"/>
      <c r="F463" s="138"/>
      <c r="G463" s="138"/>
      <c r="H463" s="138"/>
      <c r="I463" s="138"/>
      <c r="J463" s="138"/>
      <c r="K463" s="138"/>
      <c r="L463" s="139"/>
    </row>
    <row r="464" spans="1:12" ht="15" x14ac:dyDescent="0.25">
      <c r="A464" s="51" t="s">
        <v>53</v>
      </c>
      <c r="B464" s="75" t="s">
        <v>193</v>
      </c>
      <c r="C464" s="47" t="s">
        <v>196</v>
      </c>
      <c r="D464" s="51">
        <v>8.8800000000000008</v>
      </c>
      <c r="E464" s="51">
        <v>12.41</v>
      </c>
      <c r="F464" s="51">
        <v>27.52</v>
      </c>
      <c r="G464" s="51">
        <v>257</v>
      </c>
      <c r="H464" s="51">
        <v>7.0000000000000007E-2</v>
      </c>
      <c r="I464" s="39">
        <v>0.38</v>
      </c>
      <c r="J464" s="39">
        <v>0</v>
      </c>
      <c r="K464" s="39">
        <v>18</v>
      </c>
      <c r="L464" s="66">
        <v>1.25</v>
      </c>
    </row>
    <row r="465" spans="1:12" ht="15" x14ac:dyDescent="0.25">
      <c r="A465" s="36">
        <v>389</v>
      </c>
      <c r="B465" s="31" t="s">
        <v>82</v>
      </c>
      <c r="C465" s="30">
        <v>200</v>
      </c>
      <c r="D465" s="30">
        <v>0.76</v>
      </c>
      <c r="E465" s="30">
        <v>0.8</v>
      </c>
      <c r="F465" s="30">
        <v>20.57</v>
      </c>
      <c r="G465" s="30">
        <v>85</v>
      </c>
      <c r="H465" s="32">
        <v>0.01</v>
      </c>
      <c r="I465" s="32">
        <v>0</v>
      </c>
      <c r="J465" s="32">
        <v>0</v>
      </c>
      <c r="K465" s="32">
        <v>34.4</v>
      </c>
      <c r="L465" s="32">
        <v>16</v>
      </c>
    </row>
    <row r="466" spans="1:12" ht="14.25" x14ac:dyDescent="0.2">
      <c r="A466" s="46"/>
      <c r="B466" s="67" t="s">
        <v>29</v>
      </c>
      <c r="C466" s="54">
        <v>300</v>
      </c>
      <c r="D466" s="54">
        <f t="shared" ref="D466:L466" si="51">SUM(D464:D465)</f>
        <v>9.64</v>
      </c>
      <c r="E466" s="54">
        <f t="shared" si="51"/>
        <v>13.21</v>
      </c>
      <c r="F466" s="54">
        <f t="shared" si="51"/>
        <v>48.09</v>
      </c>
      <c r="G466" s="54">
        <f t="shared" si="51"/>
        <v>342</v>
      </c>
      <c r="H466" s="54">
        <f t="shared" si="51"/>
        <v>0.08</v>
      </c>
      <c r="I466" s="54">
        <f t="shared" si="51"/>
        <v>0.38</v>
      </c>
      <c r="J466" s="46">
        <f t="shared" si="51"/>
        <v>0</v>
      </c>
      <c r="K466" s="46">
        <f t="shared" si="51"/>
        <v>52.4</v>
      </c>
      <c r="L466" s="46">
        <f t="shared" si="51"/>
        <v>17.25</v>
      </c>
    </row>
    <row r="467" spans="1:12" ht="14.25" x14ac:dyDescent="0.2">
      <c r="A467" s="137" t="s">
        <v>30</v>
      </c>
      <c r="B467" s="138"/>
      <c r="C467" s="138"/>
      <c r="D467" s="138"/>
      <c r="E467" s="138"/>
      <c r="F467" s="138"/>
      <c r="G467" s="138"/>
      <c r="H467" s="138"/>
      <c r="I467" s="138"/>
      <c r="J467" s="138"/>
      <c r="K467" s="138"/>
      <c r="L467" s="139"/>
    </row>
    <row r="468" spans="1:12" ht="13.5" customHeight="1" x14ac:dyDescent="0.25">
      <c r="A468" s="47">
        <v>264</v>
      </c>
      <c r="B468" s="53" t="s">
        <v>194</v>
      </c>
      <c r="C468" s="47" t="s">
        <v>154</v>
      </c>
      <c r="D468" s="47">
        <v>22.9</v>
      </c>
      <c r="E468" s="47">
        <v>33.15</v>
      </c>
      <c r="F468" s="47">
        <v>2.85</v>
      </c>
      <c r="G468" s="47">
        <v>396</v>
      </c>
      <c r="H468" s="47">
        <v>0.2</v>
      </c>
      <c r="I468" s="47">
        <v>0</v>
      </c>
      <c r="J468" s="47">
        <v>0.48</v>
      </c>
      <c r="K468" s="47">
        <v>48.06</v>
      </c>
      <c r="L468" s="47">
        <v>3.39</v>
      </c>
    </row>
    <row r="469" spans="1:12" ht="15" x14ac:dyDescent="0.2">
      <c r="A469" s="58">
        <v>205</v>
      </c>
      <c r="B469" s="48" t="s">
        <v>128</v>
      </c>
      <c r="C469" s="30" t="s">
        <v>123</v>
      </c>
      <c r="D469" s="30">
        <v>8.33</v>
      </c>
      <c r="E469" s="30">
        <v>8.61</v>
      </c>
      <c r="F469" s="30">
        <v>52.26</v>
      </c>
      <c r="G469" s="30">
        <v>326.02</v>
      </c>
      <c r="H469" s="32">
        <v>0.01</v>
      </c>
      <c r="I469" s="32">
        <v>0</v>
      </c>
      <c r="J469" s="32">
        <v>6.87</v>
      </c>
      <c r="K469" s="32">
        <v>26.21</v>
      </c>
      <c r="L469" s="32">
        <v>0.96</v>
      </c>
    </row>
    <row r="470" spans="1:12" ht="15" x14ac:dyDescent="0.2">
      <c r="A470" s="30"/>
      <c r="B470" s="34" t="s">
        <v>17</v>
      </c>
      <c r="C470" s="30">
        <v>80</v>
      </c>
      <c r="D470" s="30">
        <v>6.8</v>
      </c>
      <c r="E470" s="30">
        <v>1.28</v>
      </c>
      <c r="F470" s="30">
        <v>29.6</v>
      </c>
      <c r="G470" s="30">
        <v>157</v>
      </c>
      <c r="H470" s="32">
        <v>0.22</v>
      </c>
      <c r="I470" s="32">
        <v>0.08</v>
      </c>
      <c r="J470" s="32">
        <v>0</v>
      </c>
      <c r="K470" s="32">
        <v>34.4</v>
      </c>
      <c r="L470" s="32">
        <v>4</v>
      </c>
    </row>
    <row r="471" spans="1:12" ht="15" x14ac:dyDescent="0.25">
      <c r="A471" s="54"/>
      <c r="B471" s="34" t="s">
        <v>26</v>
      </c>
      <c r="C471" s="35">
        <v>50</v>
      </c>
      <c r="D471" s="32">
        <v>3.3</v>
      </c>
      <c r="E471" s="32">
        <v>0.6</v>
      </c>
      <c r="F471" s="30">
        <v>17.05</v>
      </c>
      <c r="G471" s="33">
        <v>87</v>
      </c>
      <c r="H471" s="30">
        <v>0.06</v>
      </c>
      <c r="I471" s="30">
        <v>0.04</v>
      </c>
      <c r="J471" s="36">
        <v>0</v>
      </c>
      <c r="K471" s="36">
        <v>17.5</v>
      </c>
      <c r="L471" s="36">
        <v>1.95</v>
      </c>
    </row>
    <row r="472" spans="1:12" ht="15" x14ac:dyDescent="0.25">
      <c r="A472" s="30">
        <v>377</v>
      </c>
      <c r="B472" s="34" t="s">
        <v>113</v>
      </c>
      <c r="C472" s="35" t="s">
        <v>125</v>
      </c>
      <c r="D472" s="32">
        <v>0.1</v>
      </c>
      <c r="E472" s="32">
        <v>0</v>
      </c>
      <c r="F472" s="30">
        <v>15</v>
      </c>
      <c r="G472" s="30">
        <v>57.7</v>
      </c>
      <c r="H472" s="30">
        <v>0</v>
      </c>
      <c r="I472" s="36">
        <v>0</v>
      </c>
      <c r="J472" s="36">
        <v>0</v>
      </c>
      <c r="K472" s="36">
        <v>2.9</v>
      </c>
      <c r="L472" s="36">
        <v>0.4</v>
      </c>
    </row>
    <row r="473" spans="1:12" ht="15" x14ac:dyDescent="0.25">
      <c r="A473" s="36"/>
      <c r="B473" s="67" t="s">
        <v>32</v>
      </c>
      <c r="C473" s="54">
        <v>745</v>
      </c>
      <c r="D473" s="54">
        <f t="shared" ref="D473:L473" si="52">SUM(D468:D472)</f>
        <v>41.429999999999993</v>
      </c>
      <c r="E473" s="54">
        <f t="shared" si="52"/>
        <v>43.64</v>
      </c>
      <c r="F473" s="54">
        <f t="shared" si="52"/>
        <v>116.76</v>
      </c>
      <c r="G473" s="54">
        <f t="shared" si="52"/>
        <v>1023.72</v>
      </c>
      <c r="H473" s="54">
        <f t="shared" si="52"/>
        <v>0.49000000000000005</v>
      </c>
      <c r="I473" s="54">
        <f t="shared" si="52"/>
        <v>0.12</v>
      </c>
      <c r="J473" s="46">
        <f t="shared" si="52"/>
        <v>7.35</v>
      </c>
      <c r="K473" s="46">
        <f t="shared" si="52"/>
        <v>129.07000000000002</v>
      </c>
      <c r="L473" s="46">
        <f t="shared" si="52"/>
        <v>10.7</v>
      </c>
    </row>
    <row r="474" spans="1:12" ht="14.25" x14ac:dyDescent="0.2">
      <c r="A474" s="137" t="s">
        <v>78</v>
      </c>
      <c r="B474" s="138"/>
      <c r="C474" s="138"/>
      <c r="D474" s="138"/>
      <c r="E474" s="138"/>
      <c r="F474" s="138"/>
      <c r="G474" s="138"/>
      <c r="H474" s="138"/>
      <c r="I474" s="138"/>
      <c r="J474" s="138"/>
      <c r="K474" s="138"/>
      <c r="L474" s="139"/>
    </row>
    <row r="475" spans="1:12" ht="15" x14ac:dyDescent="0.2">
      <c r="A475" s="30">
        <v>386</v>
      </c>
      <c r="B475" s="34" t="s">
        <v>34</v>
      </c>
      <c r="C475" s="30">
        <v>200</v>
      </c>
      <c r="D475" s="30">
        <v>5.6</v>
      </c>
      <c r="E475" s="30">
        <v>6.4</v>
      </c>
      <c r="F475" s="30">
        <v>8.1999999999999993</v>
      </c>
      <c r="G475" s="30">
        <v>113</v>
      </c>
      <c r="H475" s="32">
        <v>0.06</v>
      </c>
      <c r="I475" s="32">
        <v>0.34</v>
      </c>
      <c r="J475" s="32">
        <v>1.4</v>
      </c>
      <c r="K475" s="32">
        <v>240</v>
      </c>
      <c r="L475" s="32">
        <v>0.2</v>
      </c>
    </row>
    <row r="476" spans="1:12" ht="14.25" x14ac:dyDescent="0.2">
      <c r="A476" s="142" t="s">
        <v>93</v>
      </c>
      <c r="B476" s="143"/>
      <c r="C476" s="54">
        <v>2931</v>
      </c>
      <c r="D476" s="54">
        <v>136.98999999999998</v>
      </c>
      <c r="E476" s="54">
        <v>149.91</v>
      </c>
      <c r="F476" s="54">
        <v>457.71999999999997</v>
      </c>
      <c r="G476" s="54">
        <v>3282.12</v>
      </c>
      <c r="H476" s="54">
        <v>1.5600000000000003</v>
      </c>
      <c r="I476" s="54">
        <v>1.49</v>
      </c>
      <c r="J476" s="46">
        <v>187.9</v>
      </c>
      <c r="K476" s="46">
        <v>1073.44</v>
      </c>
      <c r="L476" s="46">
        <v>48.06</v>
      </c>
    </row>
    <row r="477" spans="1:12" ht="14.25" x14ac:dyDescent="0.2">
      <c r="A477" s="137" t="s">
        <v>94</v>
      </c>
      <c r="B477" s="138"/>
      <c r="C477" s="138"/>
      <c r="D477" s="138"/>
      <c r="E477" s="138"/>
      <c r="F477" s="138"/>
      <c r="G477" s="138"/>
      <c r="H477" s="138"/>
      <c r="I477" s="138"/>
      <c r="J477" s="138"/>
      <c r="K477" s="138"/>
      <c r="L477" s="139"/>
    </row>
    <row r="478" spans="1:12" ht="17.25" customHeight="1" x14ac:dyDescent="0.2">
      <c r="A478" s="137" t="s">
        <v>15</v>
      </c>
      <c r="B478" s="138"/>
      <c r="C478" s="138"/>
      <c r="D478" s="138"/>
      <c r="E478" s="138"/>
      <c r="F478" s="138"/>
      <c r="G478" s="138"/>
      <c r="H478" s="138"/>
      <c r="I478" s="138"/>
      <c r="J478" s="138"/>
      <c r="K478" s="138"/>
      <c r="L478" s="139"/>
    </row>
    <row r="479" spans="1:12" ht="14.25" customHeight="1" x14ac:dyDescent="0.25">
      <c r="A479" s="71">
        <v>183</v>
      </c>
      <c r="B479" s="72" t="s">
        <v>203</v>
      </c>
      <c r="C479" s="47" t="s">
        <v>122</v>
      </c>
      <c r="D479" s="36">
        <v>18.350000000000001</v>
      </c>
      <c r="E479" s="36">
        <v>6.74</v>
      </c>
      <c r="F479" s="36">
        <v>128.18</v>
      </c>
      <c r="G479" s="36">
        <v>316</v>
      </c>
      <c r="H479" s="36">
        <v>0</v>
      </c>
      <c r="I479" s="36">
        <v>0</v>
      </c>
      <c r="J479" s="36">
        <v>2.06</v>
      </c>
      <c r="K479" s="36">
        <v>223.5</v>
      </c>
      <c r="L479" s="36">
        <v>3.64</v>
      </c>
    </row>
    <row r="480" spans="1:12" ht="15" x14ac:dyDescent="0.2">
      <c r="A480" s="41"/>
      <c r="B480" s="34" t="s">
        <v>17</v>
      </c>
      <c r="C480" s="30">
        <v>70</v>
      </c>
      <c r="D480" s="30">
        <v>5.95</v>
      </c>
      <c r="E480" s="30">
        <v>1.1200000000000001</v>
      </c>
      <c r="F480" s="30">
        <v>15.9</v>
      </c>
      <c r="G480" s="30">
        <v>137</v>
      </c>
      <c r="H480" s="32">
        <v>0.19</v>
      </c>
      <c r="I480" s="32">
        <v>7.0000000000000007E-2</v>
      </c>
      <c r="J480" s="32">
        <v>0</v>
      </c>
      <c r="K480" s="32">
        <v>30.1</v>
      </c>
      <c r="L480" s="32">
        <v>2.5</v>
      </c>
    </row>
    <row r="481" spans="1:13" ht="15" x14ac:dyDescent="0.2">
      <c r="A481" s="41"/>
      <c r="B481" s="34" t="s">
        <v>26</v>
      </c>
      <c r="C481" s="30">
        <v>50</v>
      </c>
      <c r="D481" s="30">
        <v>3.3</v>
      </c>
      <c r="E481" s="30">
        <v>0.6</v>
      </c>
      <c r="F481" s="30">
        <v>17.05</v>
      </c>
      <c r="G481" s="30">
        <v>87</v>
      </c>
      <c r="H481" s="32">
        <v>0.06</v>
      </c>
      <c r="I481" s="32">
        <v>0.04</v>
      </c>
      <c r="J481" s="32">
        <v>0</v>
      </c>
      <c r="K481" s="32">
        <v>17.5</v>
      </c>
      <c r="L481" s="32">
        <v>1.95</v>
      </c>
    </row>
    <row r="482" spans="1:13" ht="15" x14ac:dyDescent="0.2">
      <c r="A482" s="58">
        <v>15</v>
      </c>
      <c r="B482" s="34" t="s">
        <v>52</v>
      </c>
      <c r="C482" s="30">
        <v>15</v>
      </c>
      <c r="D482" s="30">
        <v>4</v>
      </c>
      <c r="E482" s="30">
        <v>4</v>
      </c>
      <c r="F482" s="30">
        <v>0</v>
      </c>
      <c r="G482" s="30">
        <v>51</v>
      </c>
      <c r="H482" s="32">
        <v>0</v>
      </c>
      <c r="I482" s="32">
        <v>0</v>
      </c>
      <c r="J482" s="32">
        <v>0</v>
      </c>
      <c r="K482" s="32">
        <v>158</v>
      </c>
      <c r="L482" s="32">
        <v>0</v>
      </c>
    </row>
    <row r="483" spans="1:13" ht="15" x14ac:dyDescent="0.2">
      <c r="A483" s="30">
        <v>14</v>
      </c>
      <c r="B483" s="34" t="s">
        <v>38</v>
      </c>
      <c r="C483" s="31">
        <v>10</v>
      </c>
      <c r="D483" s="31">
        <v>0.06</v>
      </c>
      <c r="E483" s="31">
        <v>5.85</v>
      </c>
      <c r="F483" s="31">
        <v>0.1</v>
      </c>
      <c r="G483" s="31">
        <v>53</v>
      </c>
      <c r="H483" s="99">
        <v>0</v>
      </c>
      <c r="I483" s="99">
        <v>0.01</v>
      </c>
      <c r="J483" s="99">
        <v>0</v>
      </c>
      <c r="K483" s="99">
        <v>1.53</v>
      </c>
      <c r="L483" s="99">
        <v>0.01</v>
      </c>
    </row>
    <row r="484" spans="1:13" ht="15" x14ac:dyDescent="0.25">
      <c r="A484" s="30">
        <v>379</v>
      </c>
      <c r="B484" s="34" t="s">
        <v>81</v>
      </c>
      <c r="C484" s="35">
        <v>200</v>
      </c>
      <c r="D484" s="32">
        <v>3.35</v>
      </c>
      <c r="E484" s="32">
        <v>3.38</v>
      </c>
      <c r="F484" s="30">
        <v>24.9</v>
      </c>
      <c r="G484" s="30">
        <v>139</v>
      </c>
      <c r="H484" s="30">
        <v>0.04</v>
      </c>
      <c r="I484" s="36">
        <v>0.04</v>
      </c>
      <c r="J484" s="36">
        <v>1.3</v>
      </c>
      <c r="K484" s="36">
        <v>125.4</v>
      </c>
      <c r="L484" s="36">
        <v>0.46</v>
      </c>
    </row>
    <row r="485" spans="1:13" ht="14.25" x14ac:dyDescent="0.2">
      <c r="A485" s="46"/>
      <c r="B485" s="67" t="s">
        <v>18</v>
      </c>
      <c r="C485" s="54">
        <v>615</v>
      </c>
      <c r="D485" s="54">
        <f t="shared" ref="D485:L485" si="53">SUM(D479:D484)</f>
        <v>35.01</v>
      </c>
      <c r="E485" s="54">
        <f t="shared" si="53"/>
        <v>21.69</v>
      </c>
      <c r="F485" s="54">
        <f t="shared" si="53"/>
        <v>186.13000000000002</v>
      </c>
      <c r="G485" s="54">
        <f t="shared" si="53"/>
        <v>783</v>
      </c>
      <c r="H485" s="54">
        <f t="shared" si="53"/>
        <v>0.28999999999999998</v>
      </c>
      <c r="I485" s="54">
        <f t="shared" si="53"/>
        <v>0.16</v>
      </c>
      <c r="J485" s="46">
        <f t="shared" si="53"/>
        <v>3.3600000000000003</v>
      </c>
      <c r="K485" s="46">
        <f t="shared" si="53"/>
        <v>556.03</v>
      </c>
      <c r="L485" s="46">
        <f t="shared" si="53"/>
        <v>8.56</v>
      </c>
    </row>
    <row r="486" spans="1:13" ht="14.25" x14ac:dyDescent="0.2">
      <c r="A486" s="137" t="s">
        <v>41</v>
      </c>
      <c r="B486" s="138"/>
      <c r="C486" s="138"/>
      <c r="D486" s="138"/>
      <c r="E486" s="138"/>
      <c r="F486" s="138"/>
      <c r="G486" s="138"/>
      <c r="H486" s="138"/>
      <c r="I486" s="138"/>
      <c r="J486" s="138"/>
      <c r="K486" s="138"/>
      <c r="L486" s="139"/>
    </row>
    <row r="487" spans="1:13" ht="15" x14ac:dyDescent="0.25">
      <c r="A487" s="58">
        <v>338</v>
      </c>
      <c r="B487" s="53" t="s">
        <v>155</v>
      </c>
      <c r="C487" s="47" t="s">
        <v>20</v>
      </c>
      <c r="D487" s="47">
        <v>3</v>
      </c>
      <c r="E487" s="47">
        <v>0.2</v>
      </c>
      <c r="F487" s="47">
        <v>38</v>
      </c>
      <c r="G487" s="47">
        <v>166</v>
      </c>
      <c r="H487" s="30">
        <v>0.08</v>
      </c>
      <c r="I487" s="30">
        <v>0.1</v>
      </c>
      <c r="J487" s="36">
        <v>20</v>
      </c>
      <c r="K487" s="36">
        <v>16</v>
      </c>
      <c r="L487" s="36">
        <v>1.2</v>
      </c>
    </row>
    <row r="488" spans="1:13" ht="15" x14ac:dyDescent="0.25">
      <c r="A488" s="36"/>
      <c r="B488" s="67" t="s">
        <v>96</v>
      </c>
      <c r="C488" s="54">
        <v>200</v>
      </c>
      <c r="D488" s="54">
        <v>3</v>
      </c>
      <c r="E488" s="54">
        <v>0.2</v>
      </c>
      <c r="F488" s="54">
        <v>38</v>
      </c>
      <c r="G488" s="54">
        <v>166</v>
      </c>
      <c r="H488" s="54">
        <v>0.08</v>
      </c>
      <c r="I488" s="54">
        <v>0.1</v>
      </c>
      <c r="J488" s="46">
        <v>20</v>
      </c>
      <c r="K488" s="46">
        <v>16</v>
      </c>
      <c r="L488" s="46">
        <v>1.2</v>
      </c>
    </row>
    <row r="489" spans="1:13" ht="14.25" x14ac:dyDescent="0.2">
      <c r="A489" s="137" t="s">
        <v>22</v>
      </c>
      <c r="B489" s="138"/>
      <c r="C489" s="138"/>
      <c r="D489" s="138"/>
      <c r="E489" s="138"/>
      <c r="F489" s="138"/>
      <c r="G489" s="138"/>
      <c r="H489" s="138"/>
      <c r="I489" s="138"/>
      <c r="J489" s="138"/>
      <c r="K489" s="138"/>
      <c r="L489" s="139"/>
    </row>
    <row r="490" spans="1:13" ht="15" x14ac:dyDescent="0.25">
      <c r="A490" s="36">
        <v>88</v>
      </c>
      <c r="B490" s="53" t="s">
        <v>97</v>
      </c>
      <c r="C490" s="47">
        <v>250</v>
      </c>
      <c r="D490" s="47">
        <v>1.92</v>
      </c>
      <c r="E490" s="47">
        <v>3.46</v>
      </c>
      <c r="F490" s="47">
        <v>8.58</v>
      </c>
      <c r="G490" s="47">
        <v>73.75</v>
      </c>
      <c r="H490" s="47">
        <v>0.04</v>
      </c>
      <c r="I490" s="47">
        <v>0.06</v>
      </c>
      <c r="J490" s="70" t="s">
        <v>116</v>
      </c>
      <c r="K490" s="47">
        <v>47.77</v>
      </c>
      <c r="L490" s="47">
        <v>0.75</v>
      </c>
    </row>
    <row r="491" spans="1:13" ht="15" x14ac:dyDescent="0.25">
      <c r="A491" s="36">
        <v>265</v>
      </c>
      <c r="B491" s="53" t="s">
        <v>163</v>
      </c>
      <c r="C491" s="47" t="s">
        <v>188</v>
      </c>
      <c r="D491" s="47">
        <v>12.69</v>
      </c>
      <c r="E491" s="47">
        <v>12.36</v>
      </c>
      <c r="F491" s="47">
        <v>17.62</v>
      </c>
      <c r="G491" s="47">
        <v>233</v>
      </c>
      <c r="H491" s="47">
        <v>0.04</v>
      </c>
      <c r="I491" s="47">
        <v>0.04</v>
      </c>
      <c r="J491" s="47">
        <v>0.28000000000000003</v>
      </c>
      <c r="K491" s="47">
        <v>10.56</v>
      </c>
      <c r="L491" s="93">
        <v>1.76</v>
      </c>
      <c r="M491" s="16"/>
    </row>
    <row r="492" spans="1:13" ht="12.75" customHeight="1" x14ac:dyDescent="0.25">
      <c r="A492" s="36">
        <v>47</v>
      </c>
      <c r="B492" s="75" t="s">
        <v>206</v>
      </c>
      <c r="C492" s="30">
        <v>100</v>
      </c>
      <c r="D492" s="30">
        <v>1.58</v>
      </c>
      <c r="E492" s="30">
        <v>3</v>
      </c>
      <c r="F492" s="30">
        <v>7.66</v>
      </c>
      <c r="G492" s="30">
        <v>64</v>
      </c>
      <c r="H492" s="32">
        <v>0.03</v>
      </c>
      <c r="I492" s="32">
        <v>0.02</v>
      </c>
      <c r="J492" s="32">
        <v>25</v>
      </c>
      <c r="K492" s="32">
        <v>41.6</v>
      </c>
      <c r="L492" s="125">
        <v>0.57999999999999996</v>
      </c>
      <c r="M492" s="27"/>
    </row>
    <row r="493" spans="1:13" ht="15" x14ac:dyDescent="0.25">
      <c r="A493" s="49"/>
      <c r="B493" s="34" t="s">
        <v>25</v>
      </c>
      <c r="C493" s="35">
        <v>100</v>
      </c>
      <c r="D493" s="32">
        <v>8.5</v>
      </c>
      <c r="E493" s="32">
        <v>1.6</v>
      </c>
      <c r="F493" s="30">
        <v>37</v>
      </c>
      <c r="G493" s="33" t="s">
        <v>119</v>
      </c>
      <c r="H493" s="30">
        <v>0.27</v>
      </c>
      <c r="I493" s="30">
        <v>0.1</v>
      </c>
      <c r="J493" s="47">
        <v>0</v>
      </c>
      <c r="K493" s="47">
        <v>43</v>
      </c>
      <c r="L493" s="93">
        <v>5</v>
      </c>
      <c r="M493" s="16"/>
    </row>
    <row r="494" spans="1:13" ht="15" x14ac:dyDescent="0.25">
      <c r="A494" s="41"/>
      <c r="B494" s="34" t="s">
        <v>26</v>
      </c>
      <c r="C494" s="35">
        <v>50</v>
      </c>
      <c r="D494" s="32">
        <v>3.3</v>
      </c>
      <c r="E494" s="32">
        <v>0.6</v>
      </c>
      <c r="F494" s="30">
        <v>17.05</v>
      </c>
      <c r="G494" s="33">
        <v>87</v>
      </c>
      <c r="H494" s="30">
        <v>0.06</v>
      </c>
      <c r="I494" s="30">
        <v>0.04</v>
      </c>
      <c r="J494" s="36">
        <v>0</v>
      </c>
      <c r="K494" s="36">
        <v>17.5</v>
      </c>
      <c r="L494" s="36">
        <v>1.95</v>
      </c>
    </row>
    <row r="495" spans="1:13" ht="15" x14ac:dyDescent="0.25">
      <c r="A495" s="47">
        <v>342</v>
      </c>
      <c r="B495" s="48" t="s">
        <v>137</v>
      </c>
      <c r="C495" s="30">
        <v>200</v>
      </c>
      <c r="D495" s="30">
        <v>0</v>
      </c>
      <c r="E495" s="30">
        <v>0</v>
      </c>
      <c r="F495" s="30">
        <v>24</v>
      </c>
      <c r="G495" s="30">
        <v>98</v>
      </c>
      <c r="H495" s="32">
        <v>0</v>
      </c>
      <c r="I495" s="32">
        <v>0</v>
      </c>
      <c r="J495" s="32">
        <v>1.72</v>
      </c>
      <c r="K495" s="32">
        <v>14.5</v>
      </c>
      <c r="L495" s="32">
        <v>0.94</v>
      </c>
    </row>
    <row r="496" spans="1:13" ht="14.25" x14ac:dyDescent="0.2">
      <c r="A496" s="46"/>
      <c r="B496" s="46" t="s">
        <v>46</v>
      </c>
      <c r="C496" s="54">
        <v>1100</v>
      </c>
      <c r="D496" s="54">
        <f t="shared" ref="D496:I496" si="54">SUM(D490:D495)</f>
        <v>27.99</v>
      </c>
      <c r="E496" s="54">
        <f t="shared" si="54"/>
        <v>21.020000000000003</v>
      </c>
      <c r="F496" s="54">
        <f t="shared" si="54"/>
        <v>111.91</v>
      </c>
      <c r="G496" s="54">
        <f>SUM(G490:G495)</f>
        <v>555.75</v>
      </c>
      <c r="H496" s="54">
        <f t="shared" si="54"/>
        <v>0.44</v>
      </c>
      <c r="I496" s="54">
        <f t="shared" si="54"/>
        <v>0.26</v>
      </c>
      <c r="J496" s="78">
        <f>SUM(J490:J495)</f>
        <v>27</v>
      </c>
      <c r="K496" s="46">
        <f>SUM(K490:K495)</f>
        <v>174.93</v>
      </c>
      <c r="L496" s="46">
        <f>SUM(L490:L495)</f>
        <v>10.979999999999999</v>
      </c>
    </row>
    <row r="497" spans="1:12" ht="14.25" x14ac:dyDescent="0.2">
      <c r="A497" s="137" t="s">
        <v>28</v>
      </c>
      <c r="B497" s="138"/>
      <c r="C497" s="138"/>
      <c r="D497" s="138"/>
      <c r="E497" s="138"/>
      <c r="F497" s="138"/>
      <c r="G497" s="138"/>
      <c r="H497" s="138"/>
      <c r="I497" s="138"/>
      <c r="J497" s="138"/>
      <c r="K497" s="138"/>
      <c r="L497" s="139"/>
    </row>
    <row r="498" spans="1:12" ht="15" x14ac:dyDescent="0.25">
      <c r="A498" s="47">
        <v>406</v>
      </c>
      <c r="B498" s="79" t="s">
        <v>175</v>
      </c>
      <c r="C498" s="80">
        <v>100</v>
      </c>
      <c r="D498" s="126">
        <v>6.69</v>
      </c>
      <c r="E498" s="127">
        <v>9.94</v>
      </c>
      <c r="F498" s="126">
        <v>37.82</v>
      </c>
      <c r="G498" s="126">
        <v>267</v>
      </c>
      <c r="H498" s="126">
        <v>0.09</v>
      </c>
      <c r="I498" s="102">
        <v>0.06</v>
      </c>
      <c r="J498" s="102">
        <v>15.84</v>
      </c>
      <c r="K498" s="102">
        <v>61.05</v>
      </c>
      <c r="L498" s="102">
        <v>1.1000000000000001</v>
      </c>
    </row>
    <row r="499" spans="1:12" ht="15" x14ac:dyDescent="0.25">
      <c r="A499" s="47">
        <v>389</v>
      </c>
      <c r="B499" s="31" t="s">
        <v>82</v>
      </c>
      <c r="C499" s="30">
        <v>200</v>
      </c>
      <c r="D499" s="30">
        <v>0.76</v>
      </c>
      <c r="E499" s="30">
        <v>0</v>
      </c>
      <c r="F499" s="30">
        <v>20.57</v>
      </c>
      <c r="G499" s="31">
        <v>85</v>
      </c>
      <c r="H499" s="30">
        <v>0.02</v>
      </c>
      <c r="I499" s="30">
        <v>0</v>
      </c>
      <c r="J499" s="30">
        <v>0</v>
      </c>
      <c r="K499" s="30">
        <v>21.6</v>
      </c>
      <c r="L499" s="30">
        <v>2.7</v>
      </c>
    </row>
    <row r="500" spans="1:12" ht="14.25" x14ac:dyDescent="0.2">
      <c r="A500" s="46"/>
      <c r="B500" s="67" t="s">
        <v>29</v>
      </c>
      <c r="C500" s="54">
        <v>300</v>
      </c>
      <c r="D500" s="54">
        <f t="shared" ref="D500:L500" si="55">SUM(D498:D499)</f>
        <v>7.45</v>
      </c>
      <c r="E500" s="69">
        <f t="shared" si="55"/>
        <v>9.94</v>
      </c>
      <c r="F500" s="54">
        <f t="shared" si="55"/>
        <v>58.39</v>
      </c>
      <c r="G500" s="54">
        <f t="shared" si="55"/>
        <v>352</v>
      </c>
      <c r="H500" s="54">
        <f t="shared" si="55"/>
        <v>0.11</v>
      </c>
      <c r="I500" s="54">
        <f t="shared" si="55"/>
        <v>0.06</v>
      </c>
      <c r="J500" s="46">
        <f t="shared" si="55"/>
        <v>15.84</v>
      </c>
      <c r="K500" s="46">
        <f t="shared" si="55"/>
        <v>82.65</v>
      </c>
      <c r="L500" s="46">
        <f t="shared" si="55"/>
        <v>3.8000000000000003</v>
      </c>
    </row>
    <row r="501" spans="1:12" ht="14.25" x14ac:dyDescent="0.2">
      <c r="A501" s="137" t="s">
        <v>30</v>
      </c>
      <c r="B501" s="138"/>
      <c r="C501" s="138"/>
      <c r="D501" s="138"/>
      <c r="E501" s="138"/>
      <c r="F501" s="138"/>
      <c r="G501" s="138"/>
      <c r="H501" s="138"/>
      <c r="I501" s="138"/>
      <c r="J501" s="138"/>
      <c r="K501" s="138"/>
      <c r="L501" s="139"/>
    </row>
    <row r="502" spans="1:12" ht="15" x14ac:dyDescent="0.25">
      <c r="A502" s="47">
        <v>235</v>
      </c>
      <c r="B502" s="85" t="s">
        <v>168</v>
      </c>
      <c r="C502" s="47" t="s">
        <v>114</v>
      </c>
      <c r="D502" s="47">
        <v>18.68</v>
      </c>
      <c r="E502" s="47">
        <v>7.19</v>
      </c>
      <c r="F502" s="47">
        <v>7.22</v>
      </c>
      <c r="G502" s="47">
        <v>168</v>
      </c>
      <c r="H502" s="47">
        <v>0.09</v>
      </c>
      <c r="I502" s="36">
        <v>0.15</v>
      </c>
      <c r="J502" s="36">
        <v>1.3</v>
      </c>
      <c r="K502" s="36">
        <v>44.68</v>
      </c>
      <c r="L502" s="36">
        <v>1</v>
      </c>
    </row>
    <row r="503" spans="1:12" ht="15" x14ac:dyDescent="0.25">
      <c r="A503" s="47">
        <v>312</v>
      </c>
      <c r="B503" s="85" t="s">
        <v>60</v>
      </c>
      <c r="C503" s="47">
        <v>200</v>
      </c>
      <c r="D503" s="47">
        <v>4.2</v>
      </c>
      <c r="E503" s="47">
        <v>6.8</v>
      </c>
      <c r="F503" s="47">
        <v>29.3</v>
      </c>
      <c r="G503" s="47">
        <v>195.4</v>
      </c>
      <c r="H503" s="47">
        <v>0.2</v>
      </c>
      <c r="I503" s="36">
        <v>0.13</v>
      </c>
      <c r="J503" s="36">
        <v>34.5</v>
      </c>
      <c r="K503" s="36">
        <v>54.9</v>
      </c>
      <c r="L503" s="70">
        <v>1.54</v>
      </c>
    </row>
    <row r="504" spans="1:12" ht="15" x14ac:dyDescent="0.25">
      <c r="A504" s="47">
        <v>70</v>
      </c>
      <c r="B504" s="128" t="s">
        <v>205</v>
      </c>
      <c r="C504" s="47">
        <v>100</v>
      </c>
      <c r="D504" s="47">
        <v>1.1000000000000001</v>
      </c>
      <c r="E504" s="47">
        <v>0.1</v>
      </c>
      <c r="F504" s="47">
        <v>0.1</v>
      </c>
      <c r="G504" s="47">
        <v>13</v>
      </c>
      <c r="H504" s="47">
        <v>0.04</v>
      </c>
      <c r="I504" s="36">
        <v>0.03</v>
      </c>
      <c r="J504" s="36">
        <v>10</v>
      </c>
      <c r="K504" s="36">
        <v>14</v>
      </c>
      <c r="L504" s="70">
        <v>0.9</v>
      </c>
    </row>
    <row r="505" spans="1:12" ht="15" x14ac:dyDescent="0.2">
      <c r="A505" s="30"/>
      <c r="B505" s="34" t="s">
        <v>17</v>
      </c>
      <c r="C505" s="30">
        <v>80</v>
      </c>
      <c r="D505" s="30">
        <v>6.8</v>
      </c>
      <c r="E505" s="30">
        <v>1.28</v>
      </c>
      <c r="F505" s="30">
        <v>29.6</v>
      </c>
      <c r="G505" s="30">
        <v>157</v>
      </c>
      <c r="H505" s="32">
        <v>0.22</v>
      </c>
      <c r="I505" s="32">
        <v>0.08</v>
      </c>
      <c r="J505" s="32">
        <v>0</v>
      </c>
      <c r="K505" s="32">
        <v>34.4</v>
      </c>
      <c r="L505" s="32">
        <v>4</v>
      </c>
    </row>
    <row r="506" spans="1:12" ht="15" x14ac:dyDescent="0.25">
      <c r="A506" s="54"/>
      <c r="B506" s="34" t="s">
        <v>26</v>
      </c>
      <c r="C506" s="35">
        <v>50</v>
      </c>
      <c r="D506" s="32">
        <v>3.3</v>
      </c>
      <c r="E506" s="32">
        <v>0.6</v>
      </c>
      <c r="F506" s="30">
        <v>17.05</v>
      </c>
      <c r="G506" s="33">
        <v>87</v>
      </c>
      <c r="H506" s="30">
        <v>0.06</v>
      </c>
      <c r="I506" s="30">
        <v>0.04</v>
      </c>
      <c r="J506" s="36">
        <v>0</v>
      </c>
      <c r="K506" s="36">
        <v>17.5</v>
      </c>
      <c r="L506" s="36">
        <v>1.95</v>
      </c>
    </row>
    <row r="507" spans="1:12" ht="15" x14ac:dyDescent="0.25">
      <c r="A507" s="30">
        <v>377</v>
      </c>
      <c r="B507" s="34" t="s">
        <v>31</v>
      </c>
      <c r="C507" s="35" t="s">
        <v>120</v>
      </c>
      <c r="D507" s="32">
        <v>0</v>
      </c>
      <c r="E507" s="32">
        <v>0</v>
      </c>
      <c r="F507" s="30">
        <v>11.3</v>
      </c>
      <c r="G507" s="30">
        <v>45.6</v>
      </c>
      <c r="H507" s="30">
        <v>0</v>
      </c>
      <c r="I507" s="36">
        <v>0</v>
      </c>
      <c r="J507" s="36">
        <v>3.1</v>
      </c>
      <c r="K507" s="36">
        <v>14.2</v>
      </c>
      <c r="L507" s="36">
        <v>0.36</v>
      </c>
    </row>
    <row r="508" spans="1:12" ht="14.25" x14ac:dyDescent="0.2">
      <c r="A508" s="46"/>
      <c r="B508" s="67" t="s">
        <v>32</v>
      </c>
      <c r="C508" s="54">
        <v>757</v>
      </c>
      <c r="D508" s="54">
        <f t="shared" ref="D508:I508" si="56">SUM(D502:D507)</f>
        <v>34.08</v>
      </c>
      <c r="E508" s="54">
        <f t="shared" si="56"/>
        <v>15.969999999999999</v>
      </c>
      <c r="F508" s="54">
        <f t="shared" si="56"/>
        <v>94.57</v>
      </c>
      <c r="G508" s="54">
        <f t="shared" si="56"/>
        <v>666</v>
      </c>
      <c r="H508" s="54">
        <f t="shared" si="56"/>
        <v>0.6100000000000001</v>
      </c>
      <c r="I508" s="54">
        <f t="shared" si="56"/>
        <v>0.43000000000000005</v>
      </c>
      <c r="J508" s="46">
        <f>SUM(J502:J506)</f>
        <v>45.8</v>
      </c>
      <c r="K508" s="46">
        <f>SUM(K502:K507)</f>
        <v>179.67999999999998</v>
      </c>
      <c r="L508" s="46">
        <f>SUM(L502:L507)</f>
        <v>9.7499999999999982</v>
      </c>
    </row>
    <row r="509" spans="1:12" ht="14.25" x14ac:dyDescent="0.2">
      <c r="A509" s="137" t="s">
        <v>78</v>
      </c>
      <c r="B509" s="138"/>
      <c r="C509" s="138"/>
      <c r="D509" s="138"/>
      <c r="E509" s="138"/>
      <c r="F509" s="138"/>
      <c r="G509" s="138"/>
      <c r="H509" s="138"/>
      <c r="I509" s="138"/>
      <c r="J509" s="138"/>
      <c r="K509" s="138"/>
      <c r="L509" s="139"/>
    </row>
    <row r="510" spans="1:12" ht="15" x14ac:dyDescent="0.25">
      <c r="A510" s="70">
        <v>386</v>
      </c>
      <c r="B510" s="31" t="s">
        <v>107</v>
      </c>
      <c r="C510" s="30">
        <v>200</v>
      </c>
      <c r="D510" s="30">
        <v>5.84</v>
      </c>
      <c r="E510" s="30">
        <v>10.93</v>
      </c>
      <c r="F510" s="30">
        <v>7.73</v>
      </c>
      <c r="G510" s="30">
        <v>153</v>
      </c>
      <c r="H510" s="32">
        <v>0.03</v>
      </c>
      <c r="I510" s="32">
        <v>0.22</v>
      </c>
      <c r="J510" s="32">
        <v>0.25</v>
      </c>
      <c r="K510" s="32">
        <v>225.88</v>
      </c>
      <c r="L510" s="32">
        <v>0.18</v>
      </c>
    </row>
    <row r="511" spans="1:12" ht="14.25" x14ac:dyDescent="0.2">
      <c r="A511" s="142" t="s">
        <v>98</v>
      </c>
      <c r="B511" s="143"/>
      <c r="C511" s="54">
        <v>3022</v>
      </c>
      <c r="D511" s="54">
        <v>113.37</v>
      </c>
      <c r="E511" s="54">
        <v>79.75</v>
      </c>
      <c r="F511" s="54">
        <v>496.73</v>
      </c>
      <c r="G511" s="54">
        <v>2675.75</v>
      </c>
      <c r="H511" s="54">
        <v>1.5600000000000003</v>
      </c>
      <c r="I511" s="46">
        <v>1.2300000000000002</v>
      </c>
      <c r="J511" s="46">
        <v>112.25</v>
      </c>
      <c r="K511" s="46">
        <v>1235.17</v>
      </c>
      <c r="L511" s="46">
        <v>34.47</v>
      </c>
    </row>
    <row r="512" spans="1:12" ht="14.25" x14ac:dyDescent="0.2">
      <c r="A512" s="137"/>
      <c r="B512" s="138"/>
      <c r="C512" s="138"/>
      <c r="D512" s="138"/>
      <c r="E512" s="138"/>
      <c r="F512" s="138"/>
      <c r="G512" s="138"/>
      <c r="H512" s="138"/>
      <c r="I512" s="138"/>
      <c r="J512" s="138"/>
      <c r="K512" s="138"/>
      <c r="L512" s="139"/>
    </row>
    <row r="513" spans="1:12" ht="15" x14ac:dyDescent="0.25">
      <c r="A513" s="140" t="s">
        <v>99</v>
      </c>
      <c r="B513" s="141"/>
      <c r="C513" s="129">
        <v>44416</v>
      </c>
      <c r="D513" s="130">
        <v>1938.1999999999998</v>
      </c>
      <c r="E513" s="130">
        <v>1777.9399999999998</v>
      </c>
      <c r="F513" s="130">
        <v>6562.49</v>
      </c>
      <c r="G513" s="130">
        <v>47121.970000000008</v>
      </c>
      <c r="H513" s="130">
        <v>26.955999999999996</v>
      </c>
      <c r="I513" s="130">
        <v>23.871999999999996</v>
      </c>
      <c r="J513" s="131">
        <v>2503.61</v>
      </c>
      <c r="K513" s="131">
        <v>19209.739999999998</v>
      </c>
      <c r="L513" s="131">
        <v>697.99</v>
      </c>
    </row>
    <row r="514" spans="1:12" ht="17.100000000000001" customHeight="1" x14ac:dyDescent="0.25">
      <c r="A514" s="140" t="s">
        <v>100</v>
      </c>
      <c r="B514" s="141"/>
      <c r="C514" s="132">
        <v>3172.5</v>
      </c>
      <c r="D514" s="129">
        <v>138.44</v>
      </c>
      <c r="E514" s="129">
        <v>126.99</v>
      </c>
      <c r="F514" s="129">
        <v>468.74</v>
      </c>
      <c r="G514" s="129">
        <v>3365.85</v>
      </c>
      <c r="H514" s="129">
        <v>1.92</v>
      </c>
      <c r="I514" s="129">
        <v>1.7</v>
      </c>
      <c r="J514" s="131">
        <v>178.83</v>
      </c>
      <c r="K514" s="131">
        <v>1359.27</v>
      </c>
      <c r="L514" s="131">
        <v>49.85</v>
      </c>
    </row>
    <row r="515" spans="1:12" ht="14.25" x14ac:dyDescent="0.2">
      <c r="A515" s="133"/>
      <c r="B515" s="134"/>
      <c r="C515" s="135"/>
      <c r="D515" s="135"/>
      <c r="E515" s="135"/>
      <c r="F515" s="135"/>
      <c r="G515" s="135"/>
      <c r="H515" s="135"/>
      <c r="I515" s="135"/>
      <c r="J515" s="136"/>
      <c r="K515" s="136"/>
      <c r="L515" s="136"/>
    </row>
    <row r="516" spans="1:12" ht="16.5" hidden="1" x14ac:dyDescent="0.3">
      <c r="A516" s="1"/>
      <c r="B516" s="4"/>
      <c r="C516" s="2"/>
      <c r="D516" s="5"/>
      <c r="E516" s="5"/>
      <c r="F516" s="5"/>
      <c r="G516" s="5"/>
      <c r="H516" s="5"/>
      <c r="I516" s="6"/>
    </row>
    <row r="517" spans="1:12" ht="16.5" hidden="1" x14ac:dyDescent="0.3">
      <c r="A517" s="1"/>
      <c r="B517" s="4"/>
      <c r="C517" s="2"/>
      <c r="D517" s="2"/>
      <c r="E517" s="2"/>
      <c r="F517" s="2"/>
      <c r="G517" s="2"/>
      <c r="H517" s="2"/>
      <c r="I517" s="3"/>
    </row>
    <row r="518" spans="1:12" ht="16.5" hidden="1" x14ac:dyDescent="0.3">
      <c r="A518" s="1"/>
      <c r="B518" s="4"/>
      <c r="C518" s="2"/>
      <c r="D518" s="2"/>
      <c r="E518" s="2"/>
      <c r="F518" s="2"/>
      <c r="G518" s="2"/>
      <c r="H518" s="2"/>
      <c r="I518" s="3"/>
    </row>
    <row r="519" spans="1:12" hidden="1" x14ac:dyDescent="0.2"/>
    <row r="532" spans="2:15" ht="18.75" x14ac:dyDescent="0.2"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</row>
    <row r="533" spans="2:15" ht="18.75" x14ac:dyDescent="0.2"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</row>
    <row r="534" spans="2:15" ht="18.75" x14ac:dyDescent="0.2"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</row>
    <row r="535" spans="2:15" ht="18.75" x14ac:dyDescent="0.2"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</row>
    <row r="536" spans="2:15" ht="18.75" x14ac:dyDescent="0.2"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</row>
    <row r="537" spans="2:15" ht="18.75" x14ac:dyDescent="0.2"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</row>
    <row r="538" spans="2:15" ht="18.75" x14ac:dyDescent="0.2"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</row>
    <row r="539" spans="2:15" ht="18.75" x14ac:dyDescent="0.2"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</row>
    <row r="540" spans="2:15" ht="18.75" x14ac:dyDescent="0.2"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</row>
    <row r="541" spans="2:15" ht="18.75" x14ac:dyDescent="0.2"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</row>
    <row r="542" spans="2:15" ht="18.75" x14ac:dyDescent="0.2"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</row>
    <row r="543" spans="2:15" ht="18.75" x14ac:dyDescent="0.2"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</row>
    <row r="544" spans="2:15" ht="17.25" customHeight="1" x14ac:dyDescent="0.2"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2"/>
      <c r="N544" s="12"/>
      <c r="O544" s="9"/>
    </row>
    <row r="545" spans="1:15" ht="15.75" x14ac:dyDescent="0.2"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9"/>
    </row>
    <row r="546" spans="1:15" ht="15.75" x14ac:dyDescent="0.2"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9"/>
    </row>
    <row r="547" spans="1:15" ht="15.75" x14ac:dyDescent="0.2"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9"/>
    </row>
    <row r="548" spans="1:15" ht="15.75" x14ac:dyDescent="0.2"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9"/>
    </row>
    <row r="549" spans="1:15" ht="15.75" x14ac:dyDescent="0.2"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9"/>
    </row>
    <row r="550" spans="1:15" ht="15.75" x14ac:dyDescent="0.2">
      <c r="B550" s="13"/>
      <c r="C550" s="13"/>
      <c r="D550" s="13"/>
      <c r="E550" s="13"/>
      <c r="F550" s="13"/>
      <c r="G550" s="14"/>
      <c r="H550" s="14"/>
      <c r="I550" s="14"/>
      <c r="J550" s="14"/>
      <c r="K550" s="14"/>
      <c r="L550" s="14"/>
      <c r="M550" s="14"/>
      <c r="N550" s="14"/>
      <c r="O550" s="15"/>
    </row>
    <row r="551" spans="1:15" ht="15.75" x14ac:dyDescent="0.2"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9"/>
    </row>
    <row r="552" spans="1:15" ht="15.75" x14ac:dyDescent="0.2"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9"/>
    </row>
    <row r="553" spans="1:15" ht="15.75" x14ac:dyDescent="0.2"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9"/>
    </row>
    <row r="554" spans="1:15" ht="15.75" x14ac:dyDescent="0.2"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9"/>
    </row>
    <row r="555" spans="1:15" ht="15.75" x14ac:dyDescent="0.2"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9"/>
    </row>
    <row r="556" spans="1:15" ht="15.75" x14ac:dyDescent="0.2"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9"/>
    </row>
    <row r="557" spans="1:15" ht="15.75" x14ac:dyDescent="0.2"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9"/>
    </row>
    <row r="558" spans="1:15" ht="15.75" x14ac:dyDescent="0.2">
      <c r="A558" s="144"/>
      <c r="B558" s="144"/>
      <c r="C558" s="144"/>
      <c r="D558" s="144"/>
      <c r="E558" s="144"/>
      <c r="F558" s="144"/>
      <c r="G558" s="144"/>
      <c r="H558" s="144"/>
      <c r="I558" s="144"/>
      <c r="J558" s="144"/>
      <c r="K558" s="144"/>
      <c r="L558" s="144"/>
      <c r="M558" s="13"/>
      <c r="N558" s="13"/>
      <c r="O558" s="9"/>
    </row>
    <row r="559" spans="1:15" ht="15.75" x14ac:dyDescent="0.2">
      <c r="A559" s="144"/>
      <c r="B559" s="144"/>
      <c r="C559" s="144"/>
      <c r="D559" s="144"/>
      <c r="E559" s="144"/>
      <c r="F559" s="144"/>
      <c r="G559" s="144"/>
      <c r="H559" s="144"/>
      <c r="I559" s="144"/>
      <c r="J559" s="144"/>
      <c r="K559" s="144"/>
      <c r="L559" s="144"/>
      <c r="M559" s="144"/>
      <c r="N559" s="13"/>
      <c r="O559" s="9"/>
    </row>
    <row r="560" spans="1:15" ht="15.75" x14ac:dyDescent="0.2">
      <c r="A560" s="144"/>
      <c r="B560" s="144"/>
      <c r="C560" s="144"/>
      <c r="D560" s="144"/>
      <c r="E560" s="144"/>
      <c r="F560" s="144"/>
      <c r="G560" s="144"/>
      <c r="H560" s="144"/>
      <c r="I560" s="144"/>
      <c r="J560" s="144"/>
      <c r="K560" s="144"/>
      <c r="L560" s="144"/>
      <c r="M560" s="144"/>
      <c r="N560" s="13"/>
      <c r="O560" s="9"/>
    </row>
    <row r="561" spans="1:15" ht="15.75" x14ac:dyDescent="0.2">
      <c r="A561" s="144"/>
      <c r="B561" s="144"/>
      <c r="C561" s="144"/>
      <c r="D561" s="144"/>
      <c r="E561" s="144"/>
      <c r="F561" s="144"/>
      <c r="G561" s="144"/>
      <c r="H561" s="144"/>
      <c r="I561" s="144"/>
      <c r="J561" s="144"/>
      <c r="K561" s="144"/>
      <c r="L561" s="144"/>
      <c r="M561" s="144"/>
      <c r="N561" s="13"/>
      <c r="O561" s="9"/>
    </row>
    <row r="562" spans="1:15" ht="15.75" x14ac:dyDescent="0.2">
      <c r="A562" s="144"/>
      <c r="B562" s="144"/>
      <c r="C562" s="144"/>
      <c r="D562" s="144"/>
      <c r="E562" s="144"/>
      <c r="F562" s="144"/>
      <c r="G562" s="144"/>
      <c r="H562" s="144"/>
      <c r="I562" s="144"/>
      <c r="J562" s="144"/>
      <c r="K562" s="144"/>
      <c r="L562" s="144"/>
      <c r="M562" s="144"/>
      <c r="N562" s="13"/>
      <c r="O562" s="9"/>
    </row>
    <row r="563" spans="1:15" ht="15.75" x14ac:dyDescent="0.2"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9"/>
    </row>
    <row r="564" spans="1:15" ht="15.75" x14ac:dyDescent="0.2"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9"/>
    </row>
    <row r="565" spans="1:15" ht="15.75" x14ac:dyDescent="0.2"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9"/>
    </row>
    <row r="566" spans="1:15" ht="15.75" x14ac:dyDescent="0.2"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9"/>
    </row>
    <row r="567" spans="1:15" ht="15.75" x14ac:dyDescent="0.2"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9"/>
    </row>
    <row r="568" spans="1:15" ht="15.75" x14ac:dyDescent="0.2">
      <c r="B568" s="11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</row>
    <row r="569" spans="1:15" ht="15.75" x14ac:dyDescent="0.2">
      <c r="B569" s="11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</row>
    <row r="570" spans="1:15" ht="15.75" x14ac:dyDescent="0.2">
      <c r="B570" s="10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</row>
    <row r="571" spans="1:15" ht="15.75" x14ac:dyDescent="0.2">
      <c r="B571" s="10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</row>
    <row r="572" spans="1:15" ht="15.75" x14ac:dyDescent="0.2">
      <c r="B572" s="10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</row>
    <row r="573" spans="1:15" ht="15.75" x14ac:dyDescent="0.2">
      <c r="B573" s="10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</row>
    <row r="574" spans="1:15" ht="15.75" x14ac:dyDescent="0.2">
      <c r="B574" s="10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</row>
    <row r="575" spans="1:15" ht="15.75" x14ac:dyDescent="0.2">
      <c r="B575" s="10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</row>
    <row r="576" spans="1:15" ht="15.75" x14ac:dyDescent="0.2">
      <c r="B576" s="10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</row>
    <row r="577" spans="2:15" ht="15.75" x14ac:dyDescent="0.2">
      <c r="B577" s="10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</row>
    <row r="578" spans="2:15" x14ac:dyDescent="0.2"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</row>
    <row r="579" spans="2:15" x14ac:dyDescent="0.2"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</row>
    <row r="580" spans="2:15" x14ac:dyDescent="0.2"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</row>
    <row r="581" spans="2:15" x14ac:dyDescent="0.2"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</row>
    <row r="582" spans="2:15" x14ac:dyDescent="0.2"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</row>
    <row r="583" spans="2:15" x14ac:dyDescent="0.2"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</row>
    <row r="584" spans="2:15" x14ac:dyDescent="0.2"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</row>
    <row r="585" spans="2:15" x14ac:dyDescent="0.2"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</row>
    <row r="586" spans="2:15" x14ac:dyDescent="0.2"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</row>
    <row r="587" spans="2:15" x14ac:dyDescent="0.2"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</row>
    <row r="588" spans="2:15" x14ac:dyDescent="0.2"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</row>
    <row r="589" spans="2:15" x14ac:dyDescent="0.2"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</row>
    <row r="590" spans="2:15" x14ac:dyDescent="0.2"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</row>
    <row r="591" spans="2:15" x14ac:dyDescent="0.2"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</row>
    <row r="592" spans="2:15" x14ac:dyDescent="0.2"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</row>
    <row r="593" spans="2:15" x14ac:dyDescent="0.2"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</row>
    <row r="594" spans="2:15" x14ac:dyDescent="0.2"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</row>
    <row r="595" spans="2:15" x14ac:dyDescent="0.2"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</row>
    <row r="596" spans="2:15" x14ac:dyDescent="0.2"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</row>
    <row r="597" spans="2:15" x14ac:dyDescent="0.2"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</row>
    <row r="598" spans="2:15" x14ac:dyDescent="0.2"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</row>
    <row r="599" spans="2:15" x14ac:dyDescent="0.2"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</row>
    <row r="600" spans="2:15" x14ac:dyDescent="0.2"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</row>
    <row r="601" spans="2:15" x14ac:dyDescent="0.2"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</row>
    <row r="602" spans="2:15" x14ac:dyDescent="0.2"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</row>
    <row r="603" spans="2:15" x14ac:dyDescent="0.2"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</row>
    <row r="604" spans="2:15" x14ac:dyDescent="0.2">
      <c r="M604" s="9"/>
      <c r="N604" s="9"/>
      <c r="O604" s="9"/>
    </row>
  </sheetData>
  <mergeCells count="137">
    <mergeCell ref="A439:L439"/>
    <mergeCell ref="A330:L330"/>
    <mergeCell ref="A403:B403"/>
    <mergeCell ref="A343:L343"/>
    <mergeCell ref="A352:L352"/>
    <mergeCell ref="A356:L356"/>
    <mergeCell ref="A364:L364"/>
    <mergeCell ref="E366:E367"/>
    <mergeCell ref="A269:L269"/>
    <mergeCell ref="D366:D367"/>
    <mergeCell ref="G366:G367"/>
    <mergeCell ref="C366:C367"/>
    <mergeCell ref="A413:L413"/>
    <mergeCell ref="A428:L428"/>
    <mergeCell ref="A290:L290"/>
    <mergeCell ref="A432:L432"/>
    <mergeCell ref="A293:L293"/>
    <mergeCell ref="A405:L405"/>
    <mergeCell ref="A404:L404"/>
    <mergeCell ref="A416:L416"/>
    <mergeCell ref="A380:L380"/>
    <mergeCell ref="A294:L294"/>
    <mergeCell ref="A305:L305"/>
    <mergeCell ref="A302:L302"/>
    <mergeCell ref="A222:L222"/>
    <mergeCell ref="A223:L223"/>
    <mergeCell ref="A231:L231"/>
    <mergeCell ref="A234:L234"/>
    <mergeCell ref="A243:L243"/>
    <mergeCell ref="A247:L247"/>
    <mergeCell ref="A278:L278"/>
    <mergeCell ref="A282:L282"/>
    <mergeCell ref="A25:L25"/>
    <mergeCell ref="A146:B146"/>
    <mergeCell ref="A186:B186"/>
    <mergeCell ref="A221:B221"/>
    <mergeCell ref="A188:L188"/>
    <mergeCell ref="A196:L196"/>
    <mergeCell ref="A199:L199"/>
    <mergeCell ref="A207:L207"/>
    <mergeCell ref="A211:L211"/>
    <mergeCell ref="A219:L219"/>
    <mergeCell ref="A156:L156"/>
    <mergeCell ref="A159:L159"/>
    <mergeCell ref="A172:L172"/>
    <mergeCell ref="A176:L176"/>
    <mergeCell ref="A184:L184"/>
    <mergeCell ref="A187:L187"/>
    <mergeCell ref="A13:L13"/>
    <mergeCell ref="A16:L16"/>
    <mergeCell ref="A4:L4"/>
    <mergeCell ref="H1:J1"/>
    <mergeCell ref="K1:L1"/>
    <mergeCell ref="I2:I3"/>
    <mergeCell ref="D1:F2"/>
    <mergeCell ref="G1:G3"/>
    <mergeCell ref="H2:H3"/>
    <mergeCell ref="J2:J3"/>
    <mergeCell ref="K2:K3"/>
    <mergeCell ref="L2:L3"/>
    <mergeCell ref="A5:L5"/>
    <mergeCell ref="A1:A3"/>
    <mergeCell ref="C1:C3"/>
    <mergeCell ref="B1:B3"/>
    <mergeCell ref="A401:L401"/>
    <mergeCell ref="A331:L331"/>
    <mergeCell ref="A389:L389"/>
    <mergeCell ref="A393:L393"/>
    <mergeCell ref="A254:L254"/>
    <mergeCell ref="A257:L257"/>
    <mergeCell ref="A256:B256"/>
    <mergeCell ref="A258:L258"/>
    <mergeCell ref="A266:L266"/>
    <mergeCell ref="A368:L368"/>
    <mergeCell ref="A369:L369"/>
    <mergeCell ref="A377:L377"/>
    <mergeCell ref="H366:H367"/>
    <mergeCell ref="A318:L318"/>
    <mergeCell ref="A110:B110"/>
    <mergeCell ref="A39:B39"/>
    <mergeCell ref="A77:L77"/>
    <mergeCell ref="A85:L85"/>
    <mergeCell ref="A88:L88"/>
    <mergeCell ref="A75:B75"/>
    <mergeCell ref="A29:L29"/>
    <mergeCell ref="A37:L37"/>
    <mergeCell ref="A61:L61"/>
    <mergeCell ref="A65:L65"/>
    <mergeCell ref="A73:L73"/>
    <mergeCell ref="A96:L96"/>
    <mergeCell ref="A100:L100"/>
    <mergeCell ref="A108:L108"/>
    <mergeCell ref="A76:L76"/>
    <mergeCell ref="A40:L40"/>
    <mergeCell ref="A41:L41"/>
    <mergeCell ref="A49:L49"/>
    <mergeCell ref="A52:L52"/>
    <mergeCell ref="A558:L558"/>
    <mergeCell ref="A559:M559"/>
    <mergeCell ref="A560:M560"/>
    <mergeCell ref="A561:M561"/>
    <mergeCell ref="A562:M562"/>
    <mergeCell ref="A111:L111"/>
    <mergeCell ref="A112:L112"/>
    <mergeCell ref="A292:B292"/>
    <mergeCell ref="A329:B329"/>
    <mergeCell ref="A366:B367"/>
    <mergeCell ref="A314:L314"/>
    <mergeCell ref="A327:L327"/>
    <mergeCell ref="A513:B513"/>
    <mergeCell ref="A441:B441"/>
    <mergeCell ref="F366:F367"/>
    <mergeCell ref="A489:L489"/>
    <mergeCell ref="A497:L497"/>
    <mergeCell ref="A121:L121"/>
    <mergeCell ref="A124:L124"/>
    <mergeCell ref="A132:L132"/>
    <mergeCell ref="A136:L136"/>
    <mergeCell ref="A144:L144"/>
    <mergeCell ref="A148:L148"/>
    <mergeCell ref="A147:L147"/>
    <mergeCell ref="A442:L442"/>
    <mergeCell ref="A514:B514"/>
    <mergeCell ref="A476:B476"/>
    <mergeCell ref="A452:L452"/>
    <mergeCell ref="A455:L455"/>
    <mergeCell ref="A463:L463"/>
    <mergeCell ref="A467:L467"/>
    <mergeCell ref="A511:B511"/>
    <mergeCell ref="A486:L486"/>
    <mergeCell ref="A501:L501"/>
    <mergeCell ref="A443:L443"/>
    <mergeCell ref="A509:L509"/>
    <mergeCell ref="A512:L512"/>
    <mergeCell ref="A474:L474"/>
    <mergeCell ref="A478:L478"/>
    <mergeCell ref="A477:L477"/>
  </mergeCells>
  <phoneticPr fontId="1" type="noConversion"/>
  <printOptions horizontalCentered="1" verticalCentered="1"/>
  <pageMargins left="3.937007874015748E-2" right="3.937007874015748E-2" top="0.35433070866141736" bottom="0.35433070866141736" header="0" footer="0"/>
  <pageSetup paperSize="9" scale="75" orientation="landscape" r:id="rId1"/>
  <headerFooter alignWithMargins="0"/>
  <rowBreaks count="11" manualBreakCount="11">
    <brk id="45" max="16" man="1"/>
    <brk id="83" max="16" man="1"/>
    <brk id="129" max="16" man="1"/>
    <brk id="179" max="16" man="1"/>
    <brk id="220" max="16" man="1"/>
    <brk id="253" max="16" man="1"/>
    <brk id="298" max="16" man="1"/>
    <brk id="344" max="16" man="1"/>
    <brk id="391" max="16" man="1"/>
    <brk id="441" max="16" man="1"/>
    <brk id="487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Лист3</vt:lpstr>
      <vt:lpstr>Лист4</vt:lpstr>
      <vt:lpstr>Лист5</vt:lpstr>
      <vt:lpstr>Весеннее меню</vt:lpstr>
      <vt:lpstr>Лист2</vt:lpstr>
      <vt:lpstr>'Весеннее меню'!Область_печати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Олеся</dc:creator>
  <cp:keywords/>
  <dc:description/>
  <cp:lastModifiedBy>User</cp:lastModifiedBy>
  <cp:revision/>
  <cp:lastPrinted>2025-10-28T12:59:41Z</cp:lastPrinted>
  <dcterms:created xsi:type="dcterms:W3CDTF">2008-03-12T13:26:08Z</dcterms:created>
  <dcterms:modified xsi:type="dcterms:W3CDTF">2025-11-01T11:12:41Z</dcterms:modified>
  <cp:category/>
  <cp:contentStatus/>
</cp:coreProperties>
</file>